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120" windowWidth="13920" windowHeight="10470" tabRatio="565"/>
  </bookViews>
  <sheets>
    <sheet name="Agenda" sheetId="4" r:id="rId1"/>
  </sheets>
  <definedNames>
    <definedName name="_xlnm._FilterDatabase" localSheetId="0" hidden="1">Agenda!$C$7:$E$54</definedName>
    <definedName name="_xlnm.Print_Area" localSheetId="0">Agenda!$C$2:$E$66</definedName>
  </definedNames>
  <calcPr calcId="145621"/>
</workbook>
</file>

<file path=xl/calcChain.xml><?xml version="1.0" encoding="utf-8"?>
<calcChain xmlns="http://schemas.openxmlformats.org/spreadsheetml/2006/main">
  <c r="C45" i="4" l="1"/>
  <c r="C47" i="4" s="1"/>
  <c r="C48" i="4" s="1"/>
  <c r="C50" i="4" s="1"/>
  <c r="C51" i="4" s="1"/>
  <c r="C53" i="4" s="1"/>
  <c r="C54" i="4" s="1"/>
  <c r="C55" i="4" s="1"/>
  <c r="C57" i="4" s="1"/>
  <c r="C58" i="4" s="1"/>
  <c r="C60" i="4" s="1"/>
  <c r="C61" i="4" s="1"/>
  <c r="C63" i="4" s="1"/>
  <c r="C64" i="4" s="1"/>
  <c r="C65" i="4" s="1"/>
  <c r="C66" i="4" s="1"/>
  <c r="C9" i="4"/>
  <c r="C10" i="4" s="1"/>
  <c r="C12" i="4" s="1"/>
  <c r="C13" i="4" s="1"/>
  <c r="C15" i="4" s="1"/>
  <c r="C16" i="4" s="1"/>
  <c r="C18" i="4" s="1"/>
  <c r="C19" i="4" s="1"/>
  <c r="C21" i="4" s="1"/>
  <c r="C22" i="4" s="1"/>
  <c r="C23" i="4" s="1"/>
  <c r="C25" i="4" s="1"/>
  <c r="C26" i="4" s="1"/>
  <c r="C28" i="4" s="1"/>
  <c r="C29" i="4" s="1"/>
  <c r="D43" i="4"/>
  <c r="C30" i="4"/>
  <c r="C31" i="4"/>
  <c r="C32" i="4"/>
  <c r="C33" i="4"/>
  <c r="C34" i="4"/>
  <c r="C35" i="4"/>
  <c r="C36" i="4"/>
  <c r="C37" i="4"/>
  <c r="C38" i="4"/>
  <c r="E8" i="4"/>
</calcChain>
</file>

<file path=xl/sharedStrings.xml><?xml version="1.0" encoding="utf-8"?>
<sst xmlns="http://schemas.openxmlformats.org/spreadsheetml/2006/main" count="85" uniqueCount="34">
  <si>
    <t>Diskussion</t>
  </si>
  <si>
    <t>Ende</t>
  </si>
  <si>
    <t>Doktorandenseminar</t>
  </si>
  <si>
    <t>Empfang und Imbiss</t>
  </si>
  <si>
    <t>Pause</t>
  </si>
  <si>
    <t>Zeit</t>
  </si>
  <si>
    <t>Imbiss</t>
  </si>
  <si>
    <t>Begrüßung</t>
  </si>
  <si>
    <t>Zusammenfassung und Schlusswort</t>
  </si>
  <si>
    <t/>
  </si>
  <si>
    <t>Zusammenfassung</t>
  </si>
  <si>
    <t>TU Chemnitz</t>
  </si>
  <si>
    <t>in memoriam Giovanna Crivelli zur Förderung bankwissenschaftlicher Nachwuchskräfte</t>
  </si>
  <si>
    <t>des HypoVereinsbank-UniCredit Group-Stiftungsfonds</t>
  </si>
  <si>
    <t>Prof. Dr. F. Thießen</t>
  </si>
  <si>
    <t>Fahrt mit Bus Linie 76 zum ANDOR Hotel, Check-in</t>
  </si>
  <si>
    <t>Gang bis Haltestelle Fritz Förster Platz</t>
  </si>
  <si>
    <t>Gang Haltestelle Uhlandstraße bis Hotel</t>
  </si>
  <si>
    <t>Check In</t>
  </si>
  <si>
    <t>Treffen und Gang zum Lenneplatz</t>
  </si>
  <si>
    <t>Fahrt Linie 9 bis Theaterplatz</t>
  </si>
  <si>
    <t xml:space="preserve">Führung </t>
  </si>
  <si>
    <t>Gang Restaurant</t>
  </si>
  <si>
    <t>Gang bis Hauptportal Hofkirche</t>
  </si>
  <si>
    <t>&lt;genauer Veranstaltungsort inkl. Raumangabe&gt;</t>
  </si>
  <si>
    <t>&lt;Gastgeber&gt;</t>
  </si>
  <si>
    <t>in</t>
  </si>
  <si>
    <t>Min.</t>
  </si>
  <si>
    <t>Hochschule</t>
  </si>
  <si>
    <t>Stadtführung</t>
  </si>
  <si>
    <t>Restaurant &lt;Name&gt;</t>
  </si>
  <si>
    <t>&lt;Vorname&gt; &lt;Name&gt;</t>
  </si>
  <si>
    <t>&lt;Vortragstitel&gt;</t>
  </si>
  <si>
    <t>&lt;Hochschule&gt;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</si>
</sst>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dd/mm/yyyy"/>
  </numFmts>
  <fonts count="8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indexed="57"/>
      <name val="Arial"/>
      <family val="2"/>
    </font>
    <font>
      <i/>
      <sz val="10"/>
      <name val="Arial"/>
      <family val="2"/>
    </font>
    <font>
      <sz val="11"/>
      <color indexed="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20" fontId="2" fillId="0" borderId="8" xfId="0" applyNumberFormat="1" applyFont="1" applyBorder="1" applyAlignment="1">
      <alignment horizontal="center" vertical="top"/>
    </xf>
    <xf numFmtId="20" fontId="2" fillId="0" borderId="9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20" fontId="2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/>
    <xf numFmtId="20" fontId="2" fillId="0" borderId="0" xfId="0" applyNumberFormat="1" applyFont="1" applyBorder="1" applyAlignment="1"/>
    <xf numFmtId="0" fontId="5" fillId="0" borderId="0" xfId="0" applyFont="1" applyBorder="1"/>
    <xf numFmtId="0" fontId="1" fillId="0" borderId="6" xfId="0" applyFont="1" applyBorder="1"/>
    <xf numFmtId="20" fontId="2" fillId="0" borderId="1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/>
    <xf numFmtId="0" fontId="3" fillId="0" borderId="0" xfId="0" applyFont="1" applyBorder="1"/>
    <xf numFmtId="20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vertical="center"/>
    </xf>
    <xf numFmtId="0" fontId="3" fillId="0" borderId="0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20" fontId="3" fillId="0" borderId="8" xfId="0" applyNumberFormat="1" applyFont="1" applyBorder="1" applyAlignment="1">
      <alignment horizontal="center" vertical="top"/>
    </xf>
    <xf numFmtId="0" fontId="2" fillId="0" borderId="5" xfId="0" applyFont="1" applyBorder="1"/>
    <xf numFmtId="0" fontId="3" fillId="0" borderId="5" xfId="0" applyFont="1" applyBorder="1" applyAlignment="1">
      <alignment horizontal="left" vertical="top" wrapText="1"/>
    </xf>
    <xf numFmtId="20" fontId="1" fillId="0" borderId="9" xfId="0" applyNumberFormat="1" applyFont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7" fillId="0" borderId="0" xfId="0" applyFont="1" applyBorder="1"/>
    <xf numFmtId="0" fontId="2" fillId="2" borderId="9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20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0" fontId="3" fillId="4" borderId="13" xfId="0" applyNumberFormat="1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5" xfId="0" applyFont="1" applyFill="1" applyBorder="1" applyAlignment="1"/>
    <xf numFmtId="0" fontId="1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view="pageBreakPreview" zoomScaleNormal="100" zoomScaleSheetLayoutView="100" workbookViewId="0">
      <selection activeCell="C2" sqref="C2:E2"/>
    </sheetView>
  </sheetViews>
  <sheetFormatPr baseColWidth="10" defaultColWidth="11.5703125" defaultRowHeight="14.25" x14ac:dyDescent="0.2"/>
  <cols>
    <col min="1" max="1" width="5" style="10" bestFit="1" customWidth="1"/>
    <col min="2" max="2" width="1" style="10" customWidth="1"/>
    <col min="3" max="3" width="10.140625" style="9" customWidth="1"/>
    <col min="4" max="4" width="29.28515625" style="9" customWidth="1"/>
    <col min="5" max="5" width="50.42578125" style="9" customWidth="1"/>
    <col min="6" max="6" width="1.7109375" style="10" customWidth="1"/>
    <col min="7" max="16384" width="11.5703125" style="10"/>
  </cols>
  <sheetData>
    <row r="1" spans="1:5" ht="21" customHeight="1" x14ac:dyDescent="0.2">
      <c r="C1" s="11"/>
      <c r="D1" s="12"/>
    </row>
    <row r="2" spans="1:5" ht="15" x14ac:dyDescent="0.25">
      <c r="C2" s="49" t="s">
        <v>2</v>
      </c>
      <c r="D2" s="49"/>
      <c r="E2" s="49"/>
    </row>
    <row r="3" spans="1:5" ht="15" x14ac:dyDescent="0.25">
      <c r="A3" s="10" t="s">
        <v>5</v>
      </c>
      <c r="C3" s="50" t="s">
        <v>13</v>
      </c>
      <c r="D3" s="49"/>
      <c r="E3" s="49"/>
    </row>
    <row r="4" spans="1:5" ht="15.75" thickBot="1" x14ac:dyDescent="0.3">
      <c r="A4" s="10" t="s">
        <v>26</v>
      </c>
      <c r="C4" s="54" t="s">
        <v>12</v>
      </c>
      <c r="D4" s="54"/>
      <c r="E4" s="54"/>
    </row>
    <row r="5" spans="1:5" ht="15" thickBot="1" x14ac:dyDescent="0.25">
      <c r="A5" s="10" t="s">
        <v>27</v>
      </c>
      <c r="C5" s="51" t="s">
        <v>24</v>
      </c>
      <c r="D5" s="52"/>
      <c r="E5" s="53"/>
    </row>
    <row r="6" spans="1:5" ht="9.75" customHeight="1" x14ac:dyDescent="0.2">
      <c r="C6" s="13"/>
      <c r="D6" s="15"/>
      <c r="E6" s="14"/>
    </row>
    <row r="7" spans="1:5" ht="15" x14ac:dyDescent="0.2">
      <c r="A7" s="27"/>
      <c r="C7" s="42"/>
      <c r="D7" s="43">
        <v>42482</v>
      </c>
      <c r="E7" s="44"/>
    </row>
    <row r="8" spans="1:5" x14ac:dyDescent="0.2">
      <c r="A8" s="21">
        <v>45</v>
      </c>
      <c r="B8" s="16"/>
      <c r="C8" s="33">
        <v>0.5</v>
      </c>
      <c r="D8" s="8" t="s">
        <v>3</v>
      </c>
      <c r="E8" s="2" t="str">
        <f>IF(OR($A8="V",$A8="Vk",$A8="Vm"),INDEX(#REF!,MATCH(COUNTIF(Agenda!$A$8:$A8,"V")+COUNTIF(Agenda!$A$8:$A8,"Vk")+COUNTIF(Agenda!$A$8:$A8,"Vm"),#REF!,0),1),"")</f>
        <v/>
      </c>
    </row>
    <row r="9" spans="1:5" ht="15" x14ac:dyDescent="0.2">
      <c r="A9" s="7">
        <v>5</v>
      </c>
      <c r="B9" s="9"/>
      <c r="C9" s="6">
        <f>C8+A8/60/24</f>
        <v>0.53125</v>
      </c>
      <c r="D9" s="29" t="s">
        <v>25</v>
      </c>
      <c r="E9" s="5" t="s">
        <v>7</v>
      </c>
    </row>
    <row r="10" spans="1:5" ht="15" customHeight="1" x14ac:dyDescent="0.25">
      <c r="A10" s="21">
        <v>15</v>
      </c>
      <c r="B10" s="9"/>
      <c r="C10" s="18">
        <f>C9+A9/60/24</f>
        <v>0.53472222222222221</v>
      </c>
      <c r="D10" s="17" t="s">
        <v>31</v>
      </c>
      <c r="E10" s="47" t="s">
        <v>32</v>
      </c>
    </row>
    <row r="11" spans="1:5" x14ac:dyDescent="0.2">
      <c r="A11" s="7"/>
      <c r="B11" s="9"/>
      <c r="C11" s="3"/>
      <c r="D11" s="19" t="s">
        <v>33</v>
      </c>
      <c r="E11" s="48"/>
    </row>
    <row r="12" spans="1:5" x14ac:dyDescent="0.2">
      <c r="A12" s="7">
        <v>15</v>
      </c>
      <c r="B12" s="9"/>
      <c r="C12" s="4">
        <f>C10+A10/60/24</f>
        <v>0.54513888888888884</v>
      </c>
      <c r="D12" s="30" t="s">
        <v>0</v>
      </c>
      <c r="E12" s="37"/>
    </row>
    <row r="13" spans="1:5" ht="15" customHeight="1" x14ac:dyDescent="0.25">
      <c r="A13" s="21">
        <v>20</v>
      </c>
      <c r="B13" s="9"/>
      <c r="C13" s="18">
        <f>C12+A12/60/24</f>
        <v>0.55555555555555547</v>
      </c>
      <c r="D13" s="17" t="s">
        <v>31</v>
      </c>
      <c r="E13" s="47" t="s">
        <v>32</v>
      </c>
    </row>
    <row r="14" spans="1:5" ht="15" customHeight="1" x14ac:dyDescent="0.2">
      <c r="A14" s="7"/>
      <c r="B14" s="9"/>
      <c r="C14" s="3"/>
      <c r="D14" s="19" t="s">
        <v>28</v>
      </c>
      <c r="E14" s="48"/>
    </row>
    <row r="15" spans="1:5" x14ac:dyDescent="0.2">
      <c r="A15" s="7">
        <v>15</v>
      </c>
      <c r="B15" s="9"/>
      <c r="C15" s="4">
        <f>C13+A13/60/24</f>
        <v>0.56944444444444431</v>
      </c>
      <c r="D15" s="30" t="s">
        <v>0</v>
      </c>
      <c r="E15" s="1" t="s">
        <v>9</v>
      </c>
    </row>
    <row r="16" spans="1:5" ht="15" customHeight="1" x14ac:dyDescent="0.25">
      <c r="A16" s="21">
        <v>15</v>
      </c>
      <c r="B16" s="9"/>
      <c r="C16" s="18">
        <f>C15+A15/60/24</f>
        <v>0.57986111111111094</v>
      </c>
      <c r="D16" s="17" t="s">
        <v>31</v>
      </c>
      <c r="E16" s="47" t="s">
        <v>32</v>
      </c>
    </row>
    <row r="17" spans="1:5" x14ac:dyDescent="0.2">
      <c r="A17" s="7"/>
      <c r="B17" s="9"/>
      <c r="C17" s="3"/>
      <c r="D17" s="19" t="s">
        <v>28</v>
      </c>
      <c r="E17" s="48"/>
    </row>
    <row r="18" spans="1:5" x14ac:dyDescent="0.2">
      <c r="A18" s="22">
        <v>15</v>
      </c>
      <c r="B18" s="9"/>
      <c r="C18" s="4">
        <f>C16+A16/60/24</f>
        <v>0.59027777777777757</v>
      </c>
      <c r="D18" s="30" t="s">
        <v>0</v>
      </c>
      <c r="E18" s="1"/>
    </row>
    <row r="19" spans="1:5" ht="15" customHeight="1" x14ac:dyDescent="0.25">
      <c r="A19" s="21">
        <v>15</v>
      </c>
      <c r="B19" s="9"/>
      <c r="C19" s="18">
        <f>C18+A18/60/24</f>
        <v>0.6006944444444442</v>
      </c>
      <c r="D19" s="17" t="s">
        <v>31</v>
      </c>
      <c r="E19" s="47" t="s">
        <v>32</v>
      </c>
    </row>
    <row r="20" spans="1:5" x14ac:dyDescent="0.2">
      <c r="A20" s="7"/>
      <c r="B20" s="9"/>
      <c r="C20" s="3"/>
      <c r="D20" s="19" t="s">
        <v>28</v>
      </c>
      <c r="E20" s="48"/>
    </row>
    <row r="21" spans="1:5" x14ac:dyDescent="0.2">
      <c r="A21" s="22">
        <v>15</v>
      </c>
      <c r="B21" s="9"/>
      <c r="C21" s="4">
        <f>C19+A19/60/24</f>
        <v>0.61111111111111083</v>
      </c>
      <c r="D21" s="30" t="s">
        <v>0</v>
      </c>
      <c r="E21" s="1"/>
    </row>
    <row r="22" spans="1:5" x14ac:dyDescent="0.2">
      <c r="A22" s="28">
        <v>15</v>
      </c>
      <c r="B22" s="24"/>
      <c r="C22" s="25">
        <f>C21+A21/60/24</f>
        <v>0.62152777777777746</v>
      </c>
      <c r="D22" s="31" t="s">
        <v>4</v>
      </c>
      <c r="E22" s="5"/>
    </row>
    <row r="23" spans="1:5" ht="15" x14ac:dyDescent="0.25">
      <c r="A23" s="21">
        <v>30</v>
      </c>
      <c r="B23" s="9"/>
      <c r="C23" s="18">
        <f>C22+A22/60/24</f>
        <v>0.63194444444444409</v>
      </c>
      <c r="D23" s="17" t="s">
        <v>31</v>
      </c>
      <c r="E23" s="47" t="s">
        <v>32</v>
      </c>
    </row>
    <row r="24" spans="1:5" x14ac:dyDescent="0.2">
      <c r="A24" s="7"/>
      <c r="B24" s="9"/>
      <c r="C24" s="3"/>
      <c r="D24" s="19" t="s">
        <v>28</v>
      </c>
      <c r="E24" s="48"/>
    </row>
    <row r="25" spans="1:5" x14ac:dyDescent="0.2">
      <c r="A25" s="7">
        <v>15</v>
      </c>
      <c r="B25" s="9"/>
      <c r="C25" s="4">
        <f>C23+A23/60/24</f>
        <v>0.65277777777777746</v>
      </c>
      <c r="D25" s="30" t="s">
        <v>0</v>
      </c>
      <c r="E25" s="1"/>
    </row>
    <row r="26" spans="1:5" ht="15" customHeight="1" x14ac:dyDescent="0.25">
      <c r="A26" s="21">
        <v>60</v>
      </c>
      <c r="B26" s="9"/>
      <c r="C26" s="18">
        <f>C25+A25/60/24</f>
        <v>0.66319444444444409</v>
      </c>
      <c r="D26" s="17" t="s">
        <v>31</v>
      </c>
      <c r="E26" s="47" t="s">
        <v>32</v>
      </c>
    </row>
    <row r="27" spans="1:5" x14ac:dyDescent="0.2">
      <c r="A27" s="7"/>
      <c r="B27" s="9"/>
      <c r="C27" s="3"/>
      <c r="D27" s="19" t="s">
        <v>28</v>
      </c>
      <c r="E27" s="48"/>
    </row>
    <row r="28" spans="1:5" ht="15" customHeight="1" x14ac:dyDescent="0.2">
      <c r="A28" s="7">
        <v>15</v>
      </c>
      <c r="B28" s="9"/>
      <c r="C28" s="4">
        <f>C26+A26/60/24</f>
        <v>0.70486111111111072</v>
      </c>
      <c r="D28" s="30" t="s">
        <v>0</v>
      </c>
      <c r="E28" s="1" t="s">
        <v>9</v>
      </c>
    </row>
    <row r="29" spans="1:5" ht="15" x14ac:dyDescent="0.2">
      <c r="A29" s="7">
        <v>5</v>
      </c>
      <c r="B29" s="9"/>
      <c r="C29" s="6">
        <f>C28+A28/60/24</f>
        <v>0.71527777777777735</v>
      </c>
      <c r="D29" s="29" t="s">
        <v>14</v>
      </c>
      <c r="E29" s="5" t="s">
        <v>10</v>
      </c>
    </row>
    <row r="30" spans="1:5" hidden="1" x14ac:dyDescent="0.2">
      <c r="A30" s="28">
        <v>11</v>
      </c>
      <c r="B30" s="24"/>
      <c r="C30" s="33" t="e">
        <f>#REF!</f>
        <v>#REF!</v>
      </c>
      <c r="D30" s="9" t="s">
        <v>16</v>
      </c>
      <c r="E30" s="34"/>
    </row>
    <row r="31" spans="1:5" hidden="1" x14ac:dyDescent="0.2">
      <c r="A31" s="28">
        <v>7</v>
      </c>
      <c r="B31" s="24"/>
      <c r="C31" s="33" t="e">
        <f>#REF!</f>
        <v>#REF!</v>
      </c>
      <c r="D31" s="55" t="s">
        <v>15</v>
      </c>
      <c r="E31" s="56"/>
    </row>
    <row r="32" spans="1:5" ht="15" hidden="1" customHeight="1" x14ac:dyDescent="0.2">
      <c r="A32" s="28">
        <v>5</v>
      </c>
      <c r="B32" s="24"/>
      <c r="C32" s="33" t="e">
        <f>#REF!</f>
        <v>#REF!</v>
      </c>
      <c r="D32" s="9" t="s">
        <v>17</v>
      </c>
      <c r="E32" s="34"/>
    </row>
    <row r="33" spans="1:5" ht="15" hidden="1" customHeight="1" x14ac:dyDescent="0.2">
      <c r="A33" s="28">
        <v>27</v>
      </c>
      <c r="B33" s="24"/>
      <c r="C33" s="33" t="e">
        <f>#REF!</f>
        <v>#REF!</v>
      </c>
      <c r="D33" s="9" t="s">
        <v>18</v>
      </c>
      <c r="E33" s="34"/>
    </row>
    <row r="34" spans="1:5" ht="15" hidden="1" customHeight="1" x14ac:dyDescent="0.2">
      <c r="A34" s="28">
        <v>13</v>
      </c>
      <c r="B34" s="24"/>
      <c r="C34" s="33" t="e">
        <f>#REF!</f>
        <v>#REF!</v>
      </c>
      <c r="D34" s="9" t="s">
        <v>19</v>
      </c>
      <c r="E34" s="34"/>
    </row>
    <row r="35" spans="1:5" ht="15" hidden="1" customHeight="1" x14ac:dyDescent="0.2">
      <c r="A35" s="28">
        <v>12</v>
      </c>
      <c r="B35" s="24"/>
      <c r="C35" s="33" t="e">
        <f>#REF!</f>
        <v>#REF!</v>
      </c>
      <c r="D35" s="9" t="s">
        <v>20</v>
      </c>
      <c r="E35" s="34"/>
    </row>
    <row r="36" spans="1:5" ht="15" hidden="1" customHeight="1" x14ac:dyDescent="0.2">
      <c r="A36" s="28">
        <v>0</v>
      </c>
      <c r="B36" s="24"/>
      <c r="C36" s="33" t="e">
        <f>#REF!</f>
        <v>#REF!</v>
      </c>
      <c r="D36" s="9" t="s">
        <v>23</v>
      </c>
      <c r="E36" s="34"/>
    </row>
    <row r="37" spans="1:5" ht="15" hidden="1" customHeight="1" x14ac:dyDescent="0.2">
      <c r="A37" s="28">
        <v>90</v>
      </c>
      <c r="B37" s="24"/>
      <c r="C37" s="33" t="e">
        <f>#REF!</f>
        <v>#REF!</v>
      </c>
      <c r="D37" s="9" t="s">
        <v>21</v>
      </c>
      <c r="E37" s="34"/>
    </row>
    <row r="38" spans="1:5" ht="15" hidden="1" customHeight="1" x14ac:dyDescent="0.2">
      <c r="A38" s="28">
        <v>5</v>
      </c>
      <c r="B38" s="24"/>
      <c r="C38" s="33" t="e">
        <f>#REF!</f>
        <v>#REF!</v>
      </c>
      <c r="D38" s="9" t="s">
        <v>22</v>
      </c>
      <c r="E38" s="34"/>
    </row>
    <row r="39" spans="1:5" ht="15" customHeight="1" x14ac:dyDescent="0.2">
      <c r="A39" s="28"/>
      <c r="B39" s="24"/>
      <c r="C39" s="33"/>
      <c r="D39" s="9" t="s">
        <v>18</v>
      </c>
      <c r="E39" s="34"/>
    </row>
    <row r="40" spans="1:5" ht="15" customHeight="1" x14ac:dyDescent="0.2">
      <c r="A40" s="28"/>
      <c r="B40" s="24"/>
      <c r="C40" s="33"/>
      <c r="D40" s="57" t="s">
        <v>29</v>
      </c>
      <c r="E40" s="58"/>
    </row>
    <row r="41" spans="1:5" ht="15" customHeight="1" x14ac:dyDescent="0.2">
      <c r="A41" s="28"/>
      <c r="B41" s="24"/>
      <c r="C41" s="33"/>
      <c r="D41" s="55" t="s">
        <v>30</v>
      </c>
      <c r="E41" s="56"/>
    </row>
    <row r="42" spans="1:5" ht="15" customHeight="1" x14ac:dyDescent="0.2">
      <c r="A42" s="7"/>
      <c r="B42" s="9"/>
      <c r="C42" s="45"/>
      <c r="D42" s="31"/>
      <c r="E42" s="46"/>
    </row>
    <row r="43" spans="1:5" ht="15" customHeight="1" x14ac:dyDescent="0.2">
      <c r="A43" s="20"/>
      <c r="B43" s="39"/>
      <c r="C43" s="40"/>
      <c r="D43" s="41">
        <f>D7+1</f>
        <v>42483</v>
      </c>
      <c r="E43" s="38"/>
    </row>
    <row r="44" spans="1:5" ht="15" customHeight="1" x14ac:dyDescent="0.2">
      <c r="A44" s="7">
        <v>5</v>
      </c>
      <c r="B44" s="9"/>
      <c r="C44" s="4">
        <v>0.375</v>
      </c>
      <c r="D44" s="29" t="s">
        <v>25</v>
      </c>
      <c r="E44" s="1" t="s">
        <v>7</v>
      </c>
    </row>
    <row r="45" spans="1:5" s="9" customFormat="1" ht="15.75" customHeight="1" x14ac:dyDescent="0.25">
      <c r="A45" s="21">
        <v>20</v>
      </c>
      <c r="C45" s="18">
        <f>C44+A44/60/24</f>
        <v>0.37847222222222221</v>
      </c>
      <c r="D45" s="17" t="s">
        <v>31</v>
      </c>
      <c r="E45" s="47" t="s">
        <v>32</v>
      </c>
    </row>
    <row r="46" spans="1:5" ht="14.25" customHeight="1" x14ac:dyDescent="0.2">
      <c r="B46" s="9"/>
      <c r="C46" s="3"/>
      <c r="D46" s="19" t="s">
        <v>11</v>
      </c>
      <c r="E46" s="48"/>
    </row>
    <row r="47" spans="1:5" x14ac:dyDescent="0.2">
      <c r="A47" s="7">
        <v>15</v>
      </c>
      <c r="B47" s="9"/>
      <c r="C47" s="4">
        <f>C45+A45/60/24</f>
        <v>0.3923611111111111</v>
      </c>
      <c r="D47" s="30" t="s">
        <v>0</v>
      </c>
      <c r="E47" s="1"/>
    </row>
    <row r="48" spans="1:5" ht="15" x14ac:dyDescent="0.25">
      <c r="A48" s="21">
        <v>15</v>
      </c>
      <c r="B48" s="9"/>
      <c r="C48" s="18">
        <f>C47+A47/60/24</f>
        <v>0.40277777777777779</v>
      </c>
      <c r="D48" s="17" t="s">
        <v>31</v>
      </c>
      <c r="E48" s="47" t="s">
        <v>32</v>
      </c>
    </row>
    <row r="49" spans="1:6" x14ac:dyDescent="0.2">
      <c r="B49" s="9"/>
      <c r="C49" s="3"/>
      <c r="D49" s="19" t="s">
        <v>11</v>
      </c>
      <c r="E49" s="48"/>
    </row>
    <row r="50" spans="1:6" x14ac:dyDescent="0.2">
      <c r="A50" s="7">
        <v>15</v>
      </c>
      <c r="B50" s="9"/>
      <c r="C50" s="4">
        <f>C48+A48/60/24</f>
        <v>0.41319444444444448</v>
      </c>
      <c r="D50" s="30" t="s">
        <v>0</v>
      </c>
      <c r="E50" s="1"/>
    </row>
    <row r="51" spans="1:6" ht="15" customHeight="1" x14ac:dyDescent="0.25">
      <c r="A51" s="21">
        <v>15</v>
      </c>
      <c r="B51" s="9"/>
      <c r="C51" s="18">
        <f>C50+A50/60/24</f>
        <v>0.42361111111111116</v>
      </c>
      <c r="D51" s="17" t="s">
        <v>31</v>
      </c>
      <c r="E51" s="47" t="s">
        <v>32</v>
      </c>
    </row>
    <row r="52" spans="1:6" x14ac:dyDescent="0.2">
      <c r="B52" s="9"/>
      <c r="C52" s="3"/>
      <c r="D52" s="19" t="s">
        <v>11</v>
      </c>
      <c r="E52" s="48"/>
    </row>
    <row r="53" spans="1:6" x14ac:dyDescent="0.2">
      <c r="A53" s="7">
        <v>15</v>
      </c>
      <c r="B53" s="9"/>
      <c r="C53" s="4">
        <f>C51+A51/60/24</f>
        <v>0.43402777777777785</v>
      </c>
      <c r="D53" s="30" t="s">
        <v>0</v>
      </c>
      <c r="E53" s="1"/>
    </row>
    <row r="54" spans="1:6" ht="14.25" customHeight="1" x14ac:dyDescent="0.2">
      <c r="A54" s="28">
        <v>20</v>
      </c>
      <c r="B54" s="24"/>
      <c r="C54" s="25">
        <f>C53+A53/60/24</f>
        <v>0.44444444444444453</v>
      </c>
      <c r="D54" s="31" t="s">
        <v>4</v>
      </c>
      <c r="E54" s="26" t="s">
        <v>9</v>
      </c>
    </row>
    <row r="55" spans="1:6" ht="15" customHeight="1" x14ac:dyDescent="0.25">
      <c r="A55" s="21">
        <v>15</v>
      </c>
      <c r="B55" s="9"/>
      <c r="C55" s="18">
        <f>C54+A54/60/24</f>
        <v>0.45833333333333343</v>
      </c>
      <c r="D55" s="17" t="s">
        <v>31</v>
      </c>
      <c r="E55" s="47" t="s">
        <v>32</v>
      </c>
    </row>
    <row r="56" spans="1:6" x14ac:dyDescent="0.2">
      <c r="B56" s="9"/>
      <c r="C56" s="3"/>
      <c r="D56" s="19" t="s">
        <v>28</v>
      </c>
      <c r="E56" s="48"/>
    </row>
    <row r="57" spans="1:6" s="23" customFormat="1" x14ac:dyDescent="0.2">
      <c r="A57" s="7">
        <v>15</v>
      </c>
      <c r="B57" s="9"/>
      <c r="C57" s="4">
        <f>C55+A55/60/24</f>
        <v>0.46875000000000011</v>
      </c>
      <c r="D57" s="19" t="s">
        <v>0</v>
      </c>
      <c r="E57" s="2"/>
      <c r="F57" s="10"/>
    </row>
    <row r="58" spans="1:6" ht="15" x14ac:dyDescent="0.25">
      <c r="A58" s="21">
        <v>15</v>
      </c>
      <c r="B58" s="9"/>
      <c r="C58" s="18">
        <f>C57+A57/60/24</f>
        <v>0.4791666666666668</v>
      </c>
      <c r="D58" s="17" t="s">
        <v>31</v>
      </c>
      <c r="E58" s="47" t="s">
        <v>32</v>
      </c>
    </row>
    <row r="59" spans="1:6" ht="15" customHeight="1" x14ac:dyDescent="0.2">
      <c r="B59" s="9"/>
      <c r="C59" s="3"/>
      <c r="D59" s="19" t="s">
        <v>28</v>
      </c>
      <c r="E59" s="48"/>
    </row>
    <row r="60" spans="1:6" x14ac:dyDescent="0.2">
      <c r="A60" s="7">
        <v>15</v>
      </c>
      <c r="B60" s="9"/>
      <c r="C60" s="4">
        <f>C58+A58/60/24</f>
        <v>0.48958333333333348</v>
      </c>
      <c r="D60" s="30" t="s">
        <v>0</v>
      </c>
      <c r="E60" s="1"/>
      <c r="F60" s="23"/>
    </row>
    <row r="61" spans="1:6" ht="15" x14ac:dyDescent="0.25">
      <c r="A61" s="21">
        <v>15</v>
      </c>
      <c r="B61" s="9"/>
      <c r="C61" s="18">
        <f>C60+A60/60/24</f>
        <v>0.50000000000000011</v>
      </c>
      <c r="D61" s="17" t="s">
        <v>31</v>
      </c>
      <c r="E61" s="47" t="s">
        <v>32</v>
      </c>
    </row>
    <row r="62" spans="1:6" x14ac:dyDescent="0.2">
      <c r="A62" s="7"/>
      <c r="B62" s="9"/>
      <c r="C62" s="3"/>
      <c r="D62" s="19" t="s">
        <v>28</v>
      </c>
      <c r="E62" s="48"/>
    </row>
    <row r="63" spans="1:6" x14ac:dyDescent="0.2">
      <c r="A63" s="7">
        <v>15</v>
      </c>
      <c r="B63" s="9"/>
      <c r="C63" s="4">
        <f>C61+A61/60/24</f>
        <v>0.51041666666666674</v>
      </c>
      <c r="D63" s="30" t="s">
        <v>0</v>
      </c>
      <c r="E63" s="1" t="s">
        <v>9</v>
      </c>
    </row>
    <row r="64" spans="1:6" ht="15" x14ac:dyDescent="0.2">
      <c r="A64" s="21">
        <v>5</v>
      </c>
      <c r="B64" s="9"/>
      <c r="C64" s="4">
        <f>C63+A63/60/24</f>
        <v>0.52083333333333337</v>
      </c>
      <c r="D64" s="32" t="s">
        <v>14</v>
      </c>
      <c r="E64" s="1" t="s">
        <v>8</v>
      </c>
    </row>
    <row r="65" spans="1:5" s="23" customFormat="1" x14ac:dyDescent="0.2">
      <c r="A65" s="28">
        <v>40</v>
      </c>
      <c r="B65" s="24"/>
      <c r="C65" s="33">
        <f>C64+A64/60/24</f>
        <v>0.52430555555555558</v>
      </c>
      <c r="D65" s="8" t="s">
        <v>6</v>
      </c>
      <c r="E65" s="35"/>
    </row>
    <row r="66" spans="1:5" ht="15" x14ac:dyDescent="0.2">
      <c r="A66" s="7"/>
      <c r="B66" s="9"/>
      <c r="C66" s="36">
        <f>C65+A65/60/24</f>
        <v>0.55208333333333337</v>
      </c>
      <c r="D66" s="32" t="s">
        <v>1</v>
      </c>
      <c r="E66" s="1" t="s">
        <v>9</v>
      </c>
    </row>
  </sheetData>
  <mergeCells count="19">
    <mergeCell ref="E55:E56"/>
    <mergeCell ref="E51:E52"/>
    <mergeCell ref="E61:E62"/>
    <mergeCell ref="E16:E17"/>
    <mergeCell ref="D31:E31"/>
    <mergeCell ref="D41:E41"/>
    <mergeCell ref="D40:E40"/>
    <mergeCell ref="E19:E20"/>
    <mergeCell ref="E23:E24"/>
    <mergeCell ref="E26:E27"/>
    <mergeCell ref="E45:E46"/>
    <mergeCell ref="E48:E49"/>
    <mergeCell ref="E58:E59"/>
    <mergeCell ref="E13:E14"/>
    <mergeCell ref="C2:E2"/>
    <mergeCell ref="C3:E3"/>
    <mergeCell ref="C5:E5"/>
    <mergeCell ref="C4:E4"/>
    <mergeCell ref="E10:E11"/>
  </mergeCells>
  <phoneticPr fontId="0" type="noConversion"/>
  <pageMargins left="0.98425196850393704" right="0.98425196850393704" top="0.98425196850393704" bottom="0.98425196850393704" header="0.51181102362204722" footer="0.51181102362204722"/>
  <pageSetup paperSize="9" scale="88" orientation="portrait" r:id="rId1"/>
  <headerFooter alignWithMargins="0">
    <oddFooter>&amp;R&amp;"-,Standard"Stand: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Agenda</vt:lpstr>
      <vt:lpstr>Agenda!Druckbereich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maut</cp:lastModifiedBy>
  <cp:lastPrinted>2012-09-27T12:18:13Z</cp:lastPrinted>
  <dcterms:created xsi:type="dcterms:W3CDTF">1996-10-17T05:27:31Z</dcterms:created>
  <dcterms:modified xsi:type="dcterms:W3CDTF">2016-03-16T14:59:11Z</dcterms:modified>
</cp:coreProperties>
</file>