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D\_Paper publiziert\2015\Bedeutung von Ministerien (ZPol)\Replikationsdaten\"/>
    </mc:Choice>
  </mc:AlternateContent>
  <bookViews>
    <workbookView xWindow="120" yWindow="140" windowWidth="18920" windowHeight="11760"/>
  </bookViews>
  <sheets>
    <sheet name="Übersicht Ministerien-Nennungen" sheetId="1" r:id="rId1"/>
    <sheet name="Top-Ministerien" sheetId="2" r:id="rId2"/>
    <sheet name="Ranking aller Ministerien" sheetId="3" r:id="rId3"/>
    <sheet name="Gesamt" sheetId="4" r:id="rId4"/>
    <sheet name="nach Parteien" sheetId="5" r:id="rId5"/>
  </sheets>
  <calcPr calcId="152511"/>
</workbook>
</file>

<file path=xl/calcChain.xml><?xml version="1.0" encoding="utf-8"?>
<calcChain xmlns="http://schemas.openxmlformats.org/spreadsheetml/2006/main">
  <c r="J21" i="1" l="1"/>
  <c r="K21" i="1" s="1"/>
  <c r="J11" i="1"/>
  <c r="J12" i="1"/>
  <c r="J13" i="1"/>
  <c r="K13" i="1" s="1"/>
  <c r="J14" i="1"/>
  <c r="J15" i="1"/>
  <c r="K15" i="1" s="1"/>
  <c r="J16" i="1"/>
  <c r="J17" i="1"/>
  <c r="K17" i="1" s="1"/>
  <c r="J18" i="1"/>
  <c r="J19" i="1"/>
  <c r="K19" i="1" s="1"/>
  <c r="J20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J33" i="1"/>
  <c r="K33" i="1" s="1"/>
  <c r="J34" i="1"/>
  <c r="K34" i="1" s="1"/>
  <c r="J35" i="1"/>
  <c r="K35" i="1" s="1"/>
  <c r="J36" i="1"/>
  <c r="J37" i="1"/>
  <c r="J38" i="1"/>
  <c r="K38" i="1" s="1"/>
  <c r="J39" i="1"/>
  <c r="K39" i="1" s="1"/>
  <c r="J40" i="1"/>
  <c r="K40" i="1" s="1"/>
  <c r="J41" i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J49" i="1"/>
  <c r="K49" i="1" s="1"/>
  <c r="J50" i="1"/>
  <c r="K50" i="1" s="1"/>
  <c r="J51" i="1"/>
  <c r="K51" i="1" s="1"/>
  <c r="J52" i="1"/>
  <c r="J53" i="1"/>
  <c r="J54" i="1"/>
  <c r="K54" i="1" s="1"/>
  <c r="J55" i="1"/>
  <c r="K55" i="1" s="1"/>
  <c r="J56" i="1"/>
  <c r="J57" i="1"/>
  <c r="K57" i="1" s="1"/>
  <c r="J58" i="1"/>
  <c r="K58" i="1" s="1"/>
  <c r="J59" i="1"/>
  <c r="K59" i="1" s="1"/>
  <c r="J60" i="1"/>
  <c r="J61" i="1"/>
  <c r="K61" i="1" s="1"/>
  <c r="J62" i="1"/>
  <c r="K62" i="1" s="1"/>
  <c r="J63" i="1"/>
  <c r="K63" i="1" s="1"/>
  <c r="J64" i="1"/>
  <c r="J65" i="1"/>
  <c r="K65" i="1" s="1"/>
  <c r="J66" i="1"/>
  <c r="K66" i="1" s="1"/>
  <c r="J67" i="1"/>
  <c r="K67" i="1" s="1"/>
  <c r="J68" i="1"/>
  <c r="J69" i="1"/>
  <c r="K69" i="1" s="1"/>
  <c r="J70" i="1"/>
  <c r="K70" i="1" s="1"/>
  <c r="J71" i="1"/>
  <c r="K71" i="1" s="1"/>
  <c r="J72" i="1"/>
  <c r="J73" i="1"/>
  <c r="K73" i="1" s="1"/>
  <c r="J74" i="1"/>
  <c r="K74" i="1" s="1"/>
  <c r="J75" i="1"/>
  <c r="K75" i="1" s="1"/>
  <c r="J76" i="1"/>
  <c r="J77" i="1"/>
  <c r="K77" i="1" s="1"/>
  <c r="J78" i="1"/>
  <c r="K78" i="1" s="1"/>
  <c r="J79" i="1"/>
  <c r="J80" i="1"/>
  <c r="K80" i="1" s="1"/>
  <c r="J81" i="1"/>
  <c r="K81" i="1" s="1"/>
  <c r="J82" i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J97" i="1"/>
  <c r="K97" i="1" s="1"/>
  <c r="J98" i="1"/>
  <c r="K98" i="1" s="1"/>
  <c r="J99" i="1"/>
  <c r="K99" i="1" s="1"/>
  <c r="J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J111" i="1"/>
  <c r="K111" i="1" s="1"/>
  <c r="J112" i="1"/>
  <c r="J113" i="1"/>
  <c r="K113" i="1" s="1"/>
  <c r="J114" i="1"/>
  <c r="K114" i="1" s="1"/>
  <c r="J115" i="1"/>
  <c r="K115" i="1" s="1"/>
  <c r="J116" i="1"/>
  <c r="J117" i="1"/>
  <c r="K117" i="1" s="1"/>
  <c r="J118" i="1"/>
  <c r="K118" i="1" s="1"/>
  <c r="J119" i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K112" i="1"/>
  <c r="K116" i="1"/>
  <c r="K110" i="1"/>
  <c r="K100" i="1"/>
  <c r="K82" i="1"/>
  <c r="K72" i="1"/>
  <c r="K76" i="1"/>
  <c r="K64" i="1"/>
  <c r="K68" i="1"/>
  <c r="K56" i="1"/>
  <c r="K60" i="1"/>
  <c r="K48" i="1"/>
  <c r="K52" i="1"/>
  <c r="K41" i="1"/>
  <c r="K36" i="1"/>
  <c r="K32" i="1"/>
  <c r="K20" i="1"/>
  <c r="K25" i="1"/>
  <c r="K12" i="1"/>
  <c r="K14" i="1"/>
  <c r="K16" i="1"/>
  <c r="K18" i="1"/>
  <c r="K119" i="1"/>
  <c r="K96" i="1"/>
  <c r="K79" i="1"/>
  <c r="K53" i="1"/>
  <c r="K37" i="1"/>
  <c r="K11" i="1"/>
  <c r="J10" i="1"/>
  <c r="K10" i="1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2" i="1"/>
  <c r="K2" i="1" s="1"/>
</calcChain>
</file>

<file path=xl/sharedStrings.xml><?xml version="1.0" encoding="utf-8"?>
<sst xmlns="http://schemas.openxmlformats.org/spreadsheetml/2006/main" count="2453" uniqueCount="190">
  <si>
    <t>state</t>
  </si>
  <si>
    <t>state_id</t>
  </si>
  <si>
    <t>ministry_id</t>
  </si>
  <si>
    <t>ministry_name</t>
  </si>
  <si>
    <t>Brandenburg</t>
  </si>
  <si>
    <t>Ministerium für Bildung, Jugend und Sport</t>
  </si>
  <si>
    <t>Ministerium des Innern</t>
  </si>
  <si>
    <t>Ministerium für Infrastruktur und Landwirtschaft</t>
  </si>
  <si>
    <t>Ministerium der Finanzen</t>
  </si>
  <si>
    <t>Ministerium für Arbeit, Soziales, Frauen und Familie</t>
  </si>
  <si>
    <t>Ministerium für Wissenschaft, Forschung und Kultur</t>
  </si>
  <si>
    <t>Ministerium für Wirtschaft und Europaangelegenheiten</t>
  </si>
  <si>
    <t>Ministerium für Umwelt, Gesundheit und Verbraucherschutz</t>
  </si>
  <si>
    <t>Ministerium der Justiz</t>
  </si>
  <si>
    <t>Berlin</t>
  </si>
  <si>
    <t>Senatsverwaltung für Inneres und Sport</t>
  </si>
  <si>
    <t>Senatsverwaltung für Bildung, Wissenschaft und Forschung</t>
  </si>
  <si>
    <t>Senatsverwaltung für Finanzen</t>
  </si>
  <si>
    <t>Senatsverwaltung für Stadtentwicklung</t>
  </si>
  <si>
    <t>Senatsverwaltung für Wirtschaft, Technologie und Frauen</t>
  </si>
  <si>
    <t>Senatsverwaltung für Justiz</t>
  </si>
  <si>
    <t>Senatsverwaltung für Gesundheit, Umwelt und Verbraucherschutz</t>
  </si>
  <si>
    <t>Senatsverwaltung für Integration, Arbeit und Soziales</t>
  </si>
  <si>
    <t>Baden-Württemberg</t>
  </si>
  <si>
    <t>Innenministerium</t>
  </si>
  <si>
    <t>Finanzministerium</t>
  </si>
  <si>
    <t>Ministerium für Kultus, Jugend und Sport</t>
  </si>
  <si>
    <t>Ministerium für Arbeit und Sozialordnung, Familie und Senioren</t>
  </si>
  <si>
    <t>Wirtschaftsministerium</t>
  </si>
  <si>
    <t>Justizministerium</t>
  </si>
  <si>
    <t>Ministerium für Umwelt, Naturschutz und Verkehr</t>
  </si>
  <si>
    <t>Ministerium für Wissenschaft, Forschung und Kunst</t>
  </si>
  <si>
    <t>Ministerium für Ländlichen Raum, Ernährung und Verbraucherschutz</t>
  </si>
  <si>
    <t>Bayern</t>
  </si>
  <si>
    <t>Staatsministerium der Finanzen</t>
  </si>
  <si>
    <t>Staatsministerium des Innern</t>
  </si>
  <si>
    <t>Staatsministerium für Unterricht und Kultus</t>
  </si>
  <si>
    <t>Staatsministerium für Arbeit und Sozialordnung, Familie und Frauen</t>
  </si>
  <si>
    <t>Staatsministerium für Umwelt und Gesundheit</t>
  </si>
  <si>
    <t>Staatsministerium für Wirtschaft, Infrastruktur, Verkehr und Technologie</t>
  </si>
  <si>
    <t>Staatsministerium der Justiz und für Verbraucherschutz</t>
  </si>
  <si>
    <t>Staatsministerium für Ernährung, Landwirtschaft und Forsten</t>
  </si>
  <si>
    <t>Staatsministerium für Wissenschaft, Kunst und Forschung</t>
  </si>
  <si>
    <t>Bremen</t>
  </si>
  <si>
    <t>Behörde für Finanzen</t>
  </si>
  <si>
    <t>Behörde für Umwelt, Bau, Verkehr und Europa</t>
  </si>
  <si>
    <t>Behörde für Arbeit, Frauen, Gesundheit, Jugend und Soziales</t>
  </si>
  <si>
    <t>Behörde für Inneres und Sport</t>
  </si>
  <si>
    <t>Behörde für Wirtschaft und Häfen</t>
  </si>
  <si>
    <t>Behörde für Bildung und Wissenschaft</t>
  </si>
  <si>
    <t>Behörde für Justiz und Verfassung</t>
  </si>
  <si>
    <t>Behörde für Kultur</t>
  </si>
  <si>
    <t>Hessen</t>
  </si>
  <si>
    <t>Ministerium des Inneren und für Sport</t>
  </si>
  <si>
    <t>Ministerium für Umwelt, Energie, Landwirtschaft und Verbraucherschutz</t>
  </si>
  <si>
    <t>Kultusministerium</t>
  </si>
  <si>
    <t>Sozialministerium</t>
  </si>
  <si>
    <t>Ministerium der Justiz, für Integration und Europa</t>
  </si>
  <si>
    <t>Ministerium für Wissenschaft und Kunst</t>
  </si>
  <si>
    <t>Ministerium für Wirtschaft, Verkehr und Landesentwicklung</t>
  </si>
  <si>
    <t>Hamburg</t>
  </si>
  <si>
    <t>Behörde für Schule und Berufsbildung</t>
  </si>
  <si>
    <t>Behörde für Wirtschaft und Arbeit</t>
  </si>
  <si>
    <t>Behörde für Kultur und Medien</t>
  </si>
  <si>
    <t>Finanzbehörde</t>
  </si>
  <si>
    <t>Behörde für Soziales, Familie, Gesundheit und Verbraucherschutz</t>
  </si>
  <si>
    <t>Behörde für Stadtentwicklung und Umwelt</t>
  </si>
  <si>
    <t>Justizbehörde</t>
  </si>
  <si>
    <t>Behörde für Wissenschaft und Forschung</t>
  </si>
  <si>
    <t>Mecklenburg-Vorpommern</t>
  </si>
  <si>
    <t>Ministerium für Bildung, Wissenschaft und Kultur</t>
  </si>
  <si>
    <t>Ministerium für Landwirtschaft, Umwelt und Verbraucherschutz</t>
  </si>
  <si>
    <t>Ministerium für Soziales und Gesundheit</t>
  </si>
  <si>
    <t>Ministerium für Wirtschaft, Arbeit und Tourismus</t>
  </si>
  <si>
    <t>Ministerium für Verkehr, Bau und Landesentwicklung</t>
  </si>
  <si>
    <t>Niedersachsen</t>
  </si>
  <si>
    <t>Ministerium für Inneres und Sport</t>
  </si>
  <si>
    <t>Ministerium für Soziales, Frauen, Familie, Gesundheit und Integration</t>
  </si>
  <si>
    <t>Ministerium für Umwelt und Klimaschutz</t>
  </si>
  <si>
    <t>Justitzministerium</t>
  </si>
  <si>
    <t>Ministerium für Arbeit, Wirtschaft und Verkehr</t>
  </si>
  <si>
    <t>Ministerium für Wissenschaft und Kultur</t>
  </si>
  <si>
    <t>Ministerium für Ernährung, Landwirtschaft, Verbraucherschutz und Landesentwicklung</t>
  </si>
  <si>
    <t>Nordrhein-Westfalen</t>
  </si>
  <si>
    <t>Ministerium für Schule und Weiterbildung</t>
  </si>
  <si>
    <t>Ministerium für Inneres und Kommunales</t>
  </si>
  <si>
    <t>Ministerium für Klimaschutz, Umwelt, Landwirtschaft, Natur- und Verbraucherschutz</t>
  </si>
  <si>
    <t>Ministerium für Wirtschaft, Energie, Bauen, Wohnen und Verkehr</t>
  </si>
  <si>
    <t>Ministerium für Familie, Kinder, Jugend, Kultur und Sport</t>
  </si>
  <si>
    <t>Ministerium für Arbeit, Integration und Soziales</t>
  </si>
  <si>
    <t>Ministerium für Innovation, Wissenschaft und Forschung</t>
  </si>
  <si>
    <t>Ministerium für Gesundheit, Emanzipation, Pflege und Alter</t>
  </si>
  <si>
    <t>Rheinland-Pfalz</t>
  </si>
  <si>
    <t>Ministerium für Bildung, Wissenschaft, Jugend und Kultur</t>
  </si>
  <si>
    <t>Ministerium für Wirtschaft, Verkehr, Landwirtschaft und Weinbau</t>
  </si>
  <si>
    <t>Ministerium des Innern und für Sport</t>
  </si>
  <si>
    <t>Ministerium für Arbeit, Soziales, Gesundheit, Familie und Frauen</t>
  </si>
  <si>
    <t>Ministerium für Umwelt, Forsten und Verbraucherschutz</t>
  </si>
  <si>
    <t>Sachsen-Anhalt</t>
  </si>
  <si>
    <t>Ministerium für Landesentwicklung und Verkehr</t>
  </si>
  <si>
    <t>Ministerium für Landwirtschaft und Umwelt</t>
  </si>
  <si>
    <t>Ministerium für Wirtschaft und Arbeit</t>
  </si>
  <si>
    <t>Ministerium für Gesundheit und Soziales</t>
  </si>
  <si>
    <t>Schleswig-Holstein</t>
  </si>
  <si>
    <t>Ministerium für Wissenschaft, Wirtschaft und Verkehr</t>
  </si>
  <si>
    <t>Ministerium für Bildung und Kultur</t>
  </si>
  <si>
    <t>Ministerium für Arbeit, Soziales und Gesundheit</t>
  </si>
  <si>
    <t>Ministerium für Landwirtschaft, Umwelt und ländliche Räume</t>
  </si>
  <si>
    <t>Ministerium für Justiz, Gleichstellung und Integration</t>
  </si>
  <si>
    <t>Saarland</t>
  </si>
  <si>
    <t>Ministerium für Inneres und Europaangelegenheiten</t>
  </si>
  <si>
    <t>Ministerium für Bildung</t>
  </si>
  <si>
    <t>Ministerium für Wirtschaft und Wissenschaft</t>
  </si>
  <si>
    <t>Ministerium für Arbeit, Familie, Prävention, Soziales und Sport</t>
  </si>
  <si>
    <t>Ministerium für Umwelt, Energie und Verkehr</t>
  </si>
  <si>
    <t>Ministerium für Gesundheit und Verbraucherschutz</t>
  </si>
  <si>
    <t>Sachsen</t>
  </si>
  <si>
    <t>Staatsministerium für Wirtschaft, Arbeit und Verkehr</t>
  </si>
  <si>
    <t>Staatsministerium für Soziales und Verbraucherschutz</t>
  </si>
  <si>
    <t>Staatsministerium für Kultus und Sport</t>
  </si>
  <si>
    <t>Staatsministerium der Justiz und für Europa</t>
  </si>
  <si>
    <t>Staatsministerium für Wissenschaft und Kunst</t>
  </si>
  <si>
    <t>Staatsministerium für Umwelt und Landwirtschaft</t>
  </si>
  <si>
    <t>Thüringen</t>
  </si>
  <si>
    <t>Ministerium für Wirtschaft, Arbeit und Technologie</t>
  </si>
  <si>
    <t>Ministerium für Soziales, Familie und Gesundheit</t>
  </si>
  <si>
    <t>Ministerium für Bau, Landesentwicklung und Verkehr</t>
  </si>
  <si>
    <t>Ministerium für Landwirtschaft, Forsten, Umwelt und Naturschutz</t>
  </si>
  <si>
    <t>Land</t>
  </si>
  <si>
    <t>Min. gesamt</t>
  </si>
  <si>
    <t>Bundesland</t>
  </si>
  <si>
    <t>Platzierung</t>
  </si>
  <si>
    <t>Ministerium</t>
  </si>
  <si>
    <t>Totale Nennungen</t>
  </si>
  <si>
    <t>Relative Nennungen</t>
  </si>
  <si>
    <t>Totale nennungen</t>
  </si>
  <si>
    <t>Nennungen Allgemeines Ansehen</t>
  </si>
  <si>
    <t>Nennungen Rechtssetzung</t>
  </si>
  <si>
    <t>Nennungen Querschnittsaufgaben</t>
  </si>
  <si>
    <t>Nennungen Personalpolitik</t>
  </si>
  <si>
    <t>Nennungen Subventionsvergabe</t>
  </si>
  <si>
    <t>Geschäftsbereich</t>
  </si>
  <si>
    <t>Rechtssetzung</t>
  </si>
  <si>
    <t>Querschnittsaufgaben</t>
  </si>
  <si>
    <t>Personalpolitik</t>
  </si>
  <si>
    <t>Arbeit</t>
  </si>
  <si>
    <t>Bau</t>
  </si>
  <si>
    <t>Bundes- und Europaangelegenheiten</t>
  </si>
  <si>
    <t>Energie</t>
  </si>
  <si>
    <t>Ernährung</t>
  </si>
  <si>
    <t>Finanzen</t>
  </si>
  <si>
    <t>Forschung</t>
  </si>
  <si>
    <t>Forsten</t>
  </si>
  <si>
    <t>Frauen/Gleichstellung</t>
  </si>
  <si>
    <t>Gesundheit</t>
  </si>
  <si>
    <t>Häfen</t>
  </si>
  <si>
    <t>Infrastruktur</t>
  </si>
  <si>
    <t>Inneres</t>
  </si>
  <si>
    <t>Innovation</t>
  </si>
  <si>
    <t>Integration</t>
  </si>
  <si>
    <t>Justiz</t>
  </si>
  <si>
    <t>Kinder/Jugend/Familie/Senioren</t>
  </si>
  <si>
    <t>Kultur</t>
  </si>
  <si>
    <t>Landesplanung</t>
  </si>
  <si>
    <t>ländliche Räume</t>
  </si>
  <si>
    <t>Landwirtschaft</t>
  </si>
  <si>
    <t>Medien</t>
  </si>
  <si>
    <t>Prävention</t>
  </si>
  <si>
    <t>Reaktorsicherheit</t>
  </si>
  <si>
    <t>Schule/Bildung</t>
  </si>
  <si>
    <t>Soziales</t>
  </si>
  <si>
    <t>Sport</t>
  </si>
  <si>
    <t>Technologie</t>
  </si>
  <si>
    <t>Tourismus</t>
  </si>
  <si>
    <t>Umwelt/Naturschutz</t>
  </si>
  <si>
    <t>Verbraucherschutz</t>
  </si>
  <si>
    <t>Verfassung</t>
  </si>
  <si>
    <t>Verkehr</t>
  </si>
  <si>
    <t>Weinbau</t>
  </si>
  <si>
    <t>Wirtschaft</t>
  </si>
  <si>
    <t>Wissenschaft</t>
  </si>
  <si>
    <t>Wohnen</t>
  </si>
  <si>
    <t>CDU/CSU</t>
  </si>
  <si>
    <t>SPD</t>
  </si>
  <si>
    <t>FDP</t>
  </si>
  <si>
    <t>Grüne</t>
  </si>
  <si>
    <t>Linke</t>
  </si>
  <si>
    <t>Ansehen</t>
  </si>
  <si>
    <t>Subventionen</t>
  </si>
  <si>
    <t>Nennhäufigkeit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</si>
</sst>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3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Normal="100" workbookViewId="0"/>
  </sheetViews>
  <sheetFormatPr baseColWidth="10" defaultRowHeight="14.5" x14ac:dyDescent="0.35"/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J1" t="s">
        <v>133</v>
      </c>
      <c r="K1" t="s">
        <v>134</v>
      </c>
    </row>
    <row r="2" spans="1:11" x14ac:dyDescent="0.35">
      <c r="A2" t="s">
        <v>4</v>
      </c>
      <c r="B2">
        <v>1</v>
      </c>
      <c r="C2">
        <v>16</v>
      </c>
      <c r="D2" t="s">
        <v>5</v>
      </c>
      <c r="E2">
        <v>7</v>
      </c>
      <c r="F2">
        <v>2</v>
      </c>
      <c r="G2">
        <v>0</v>
      </c>
      <c r="H2">
        <v>4</v>
      </c>
      <c r="I2">
        <v>1</v>
      </c>
      <c r="J2">
        <f t="shared" ref="J2:J33" si="0">SUM(E2:I2)</f>
        <v>14</v>
      </c>
      <c r="K2">
        <f t="shared" ref="K2:K10" si="1">J2/SUM(E$2:I$10)*100</f>
        <v>11.475409836065573</v>
      </c>
    </row>
    <row r="3" spans="1:11" x14ac:dyDescent="0.35">
      <c r="A3" t="s">
        <v>4</v>
      </c>
      <c r="B3">
        <v>1</v>
      </c>
      <c r="C3">
        <v>11</v>
      </c>
      <c r="D3" t="s">
        <v>6</v>
      </c>
      <c r="E3">
        <v>6</v>
      </c>
      <c r="F3">
        <v>8</v>
      </c>
      <c r="G3">
        <v>5</v>
      </c>
      <c r="H3">
        <v>4</v>
      </c>
      <c r="I3">
        <v>0</v>
      </c>
      <c r="J3">
        <f t="shared" si="0"/>
        <v>23</v>
      </c>
      <c r="K3">
        <f t="shared" si="1"/>
        <v>18.852459016393443</v>
      </c>
    </row>
    <row r="4" spans="1:11" x14ac:dyDescent="0.35">
      <c r="A4" t="s">
        <v>4</v>
      </c>
      <c r="B4">
        <v>1</v>
      </c>
      <c r="C4">
        <v>15</v>
      </c>
      <c r="D4" t="s">
        <v>7</v>
      </c>
      <c r="E4">
        <v>4</v>
      </c>
      <c r="F4">
        <v>2</v>
      </c>
      <c r="G4">
        <v>2</v>
      </c>
      <c r="H4">
        <v>0</v>
      </c>
      <c r="I4">
        <v>9</v>
      </c>
      <c r="J4">
        <f t="shared" si="0"/>
        <v>17</v>
      </c>
      <c r="K4">
        <f t="shared" si="1"/>
        <v>13.934426229508196</v>
      </c>
    </row>
    <row r="5" spans="1:11" x14ac:dyDescent="0.35">
      <c r="A5" t="s">
        <v>4</v>
      </c>
      <c r="B5">
        <v>1</v>
      </c>
      <c r="C5">
        <v>13</v>
      </c>
      <c r="D5" t="s">
        <v>8</v>
      </c>
      <c r="E5">
        <v>3</v>
      </c>
      <c r="F5">
        <v>4</v>
      </c>
      <c r="G5">
        <v>8</v>
      </c>
      <c r="H5">
        <v>6</v>
      </c>
      <c r="I5">
        <v>2</v>
      </c>
      <c r="J5">
        <f t="shared" si="0"/>
        <v>23</v>
      </c>
      <c r="K5">
        <f t="shared" si="1"/>
        <v>18.852459016393443</v>
      </c>
    </row>
    <row r="6" spans="1:11" x14ac:dyDescent="0.35">
      <c r="A6" t="s">
        <v>4</v>
      </c>
      <c r="B6">
        <v>1</v>
      </c>
      <c r="C6">
        <v>18</v>
      </c>
      <c r="D6" t="s">
        <v>9</v>
      </c>
      <c r="E6">
        <v>3</v>
      </c>
      <c r="F6">
        <v>1</v>
      </c>
      <c r="G6">
        <v>2</v>
      </c>
      <c r="H6">
        <v>1</v>
      </c>
      <c r="I6">
        <v>3</v>
      </c>
      <c r="J6">
        <f t="shared" si="0"/>
        <v>10</v>
      </c>
      <c r="K6">
        <f t="shared" si="1"/>
        <v>8.1967213114754092</v>
      </c>
    </row>
    <row r="7" spans="1:11" x14ac:dyDescent="0.35">
      <c r="A7" t="s">
        <v>4</v>
      </c>
      <c r="B7">
        <v>1</v>
      </c>
      <c r="C7">
        <v>17</v>
      </c>
      <c r="D7" t="s">
        <v>10</v>
      </c>
      <c r="E7">
        <v>1</v>
      </c>
      <c r="F7">
        <v>0</v>
      </c>
      <c r="G7">
        <v>0</v>
      </c>
      <c r="H7">
        <v>1</v>
      </c>
      <c r="I7">
        <v>1</v>
      </c>
      <c r="J7">
        <f t="shared" si="0"/>
        <v>3</v>
      </c>
      <c r="K7">
        <f t="shared" si="1"/>
        <v>2.459016393442623</v>
      </c>
    </row>
    <row r="8" spans="1:11" x14ac:dyDescent="0.35">
      <c r="A8" t="s">
        <v>4</v>
      </c>
      <c r="B8">
        <v>1</v>
      </c>
      <c r="C8">
        <v>14</v>
      </c>
      <c r="D8" t="s">
        <v>11</v>
      </c>
      <c r="E8">
        <v>1</v>
      </c>
      <c r="F8">
        <v>1</v>
      </c>
      <c r="G8">
        <v>1</v>
      </c>
      <c r="H8">
        <v>1</v>
      </c>
      <c r="I8">
        <v>7</v>
      </c>
      <c r="J8">
        <f t="shared" si="0"/>
        <v>11</v>
      </c>
      <c r="K8">
        <f t="shared" si="1"/>
        <v>9.0163934426229506</v>
      </c>
    </row>
    <row r="9" spans="1:11" x14ac:dyDescent="0.35">
      <c r="A9" t="s">
        <v>4</v>
      </c>
      <c r="B9">
        <v>1</v>
      </c>
      <c r="C9">
        <v>19</v>
      </c>
      <c r="D9" t="s">
        <v>12</v>
      </c>
      <c r="E9">
        <v>0</v>
      </c>
      <c r="F9">
        <v>1</v>
      </c>
      <c r="G9">
        <v>1</v>
      </c>
      <c r="H9">
        <v>2</v>
      </c>
      <c r="I9">
        <v>2</v>
      </c>
      <c r="J9">
        <f t="shared" si="0"/>
        <v>6</v>
      </c>
      <c r="K9">
        <f t="shared" si="1"/>
        <v>4.918032786885246</v>
      </c>
    </row>
    <row r="10" spans="1:11" x14ac:dyDescent="0.35">
      <c r="A10" t="s">
        <v>4</v>
      </c>
      <c r="B10">
        <v>1</v>
      </c>
      <c r="C10">
        <v>12</v>
      </c>
      <c r="D10" t="s">
        <v>13</v>
      </c>
      <c r="E10">
        <v>0</v>
      </c>
      <c r="F10">
        <v>6</v>
      </c>
      <c r="G10">
        <v>6</v>
      </c>
      <c r="H10">
        <v>3</v>
      </c>
      <c r="I10">
        <v>0</v>
      </c>
      <c r="J10">
        <f t="shared" si="0"/>
        <v>15</v>
      </c>
      <c r="K10">
        <f t="shared" si="1"/>
        <v>12.295081967213115</v>
      </c>
    </row>
    <row r="11" spans="1:11" x14ac:dyDescent="0.35">
      <c r="A11" t="s">
        <v>14</v>
      </c>
      <c r="B11">
        <v>2</v>
      </c>
      <c r="C11">
        <v>24</v>
      </c>
      <c r="D11" t="s">
        <v>15</v>
      </c>
      <c r="E11">
        <v>6</v>
      </c>
      <c r="F11">
        <v>7</v>
      </c>
      <c r="G11">
        <v>5</v>
      </c>
      <c r="H11">
        <v>8</v>
      </c>
      <c r="I11">
        <v>0</v>
      </c>
      <c r="J11">
        <f t="shared" si="0"/>
        <v>26</v>
      </c>
      <c r="K11">
        <f t="shared" ref="K11:K18" si="2">J11/SUM(E$11:I$18)*100</f>
        <v>20.634920634920633</v>
      </c>
    </row>
    <row r="12" spans="1:11" x14ac:dyDescent="0.35">
      <c r="A12" t="s">
        <v>14</v>
      </c>
      <c r="B12">
        <v>2</v>
      </c>
      <c r="C12">
        <v>21</v>
      </c>
      <c r="D12" t="s">
        <v>16</v>
      </c>
      <c r="E12">
        <v>5</v>
      </c>
      <c r="F12">
        <v>5</v>
      </c>
      <c r="G12">
        <v>0</v>
      </c>
      <c r="H12">
        <v>2</v>
      </c>
      <c r="I12">
        <v>1</v>
      </c>
      <c r="J12">
        <f t="shared" si="0"/>
        <v>13</v>
      </c>
      <c r="K12">
        <f t="shared" si="2"/>
        <v>10.317460317460316</v>
      </c>
    </row>
    <row r="13" spans="1:11" x14ac:dyDescent="0.35">
      <c r="A13" t="s">
        <v>14</v>
      </c>
      <c r="B13">
        <v>2</v>
      </c>
      <c r="C13">
        <v>22</v>
      </c>
      <c r="D13" t="s">
        <v>17</v>
      </c>
      <c r="E13">
        <v>4</v>
      </c>
      <c r="F13">
        <v>2</v>
      </c>
      <c r="G13">
        <v>7</v>
      </c>
      <c r="H13">
        <v>8</v>
      </c>
      <c r="I13">
        <v>4</v>
      </c>
      <c r="J13">
        <f t="shared" si="0"/>
        <v>25</v>
      </c>
      <c r="K13">
        <f t="shared" si="2"/>
        <v>19.841269841269842</v>
      </c>
    </row>
    <row r="14" spans="1:11" x14ac:dyDescent="0.35">
      <c r="A14" t="s">
        <v>14</v>
      </c>
      <c r="B14">
        <v>2</v>
      </c>
      <c r="C14">
        <v>27</v>
      </c>
      <c r="D14" t="s">
        <v>18</v>
      </c>
      <c r="E14">
        <v>4</v>
      </c>
      <c r="F14">
        <v>4</v>
      </c>
      <c r="G14">
        <v>3</v>
      </c>
      <c r="H14">
        <v>2</v>
      </c>
      <c r="I14">
        <v>7</v>
      </c>
      <c r="J14">
        <f t="shared" si="0"/>
        <v>20</v>
      </c>
      <c r="K14">
        <f t="shared" si="2"/>
        <v>15.873015873015872</v>
      </c>
    </row>
    <row r="15" spans="1:11" x14ac:dyDescent="0.35">
      <c r="A15" t="s">
        <v>14</v>
      </c>
      <c r="B15">
        <v>2</v>
      </c>
      <c r="C15">
        <v>28</v>
      </c>
      <c r="D15" t="s">
        <v>19</v>
      </c>
      <c r="E15">
        <v>3</v>
      </c>
      <c r="F15">
        <v>2</v>
      </c>
      <c r="G15">
        <v>5</v>
      </c>
      <c r="H15">
        <v>1</v>
      </c>
      <c r="I15">
        <v>8</v>
      </c>
      <c r="J15">
        <f t="shared" si="0"/>
        <v>19</v>
      </c>
      <c r="K15">
        <f t="shared" si="2"/>
        <v>15.079365079365079</v>
      </c>
    </row>
    <row r="16" spans="1:11" x14ac:dyDescent="0.35">
      <c r="A16" t="s">
        <v>14</v>
      </c>
      <c r="B16">
        <v>2</v>
      </c>
      <c r="C16">
        <v>26</v>
      </c>
      <c r="D16" t="s">
        <v>20</v>
      </c>
      <c r="E16">
        <v>1</v>
      </c>
      <c r="F16">
        <v>4</v>
      </c>
      <c r="G16">
        <v>3</v>
      </c>
      <c r="H16">
        <v>2</v>
      </c>
      <c r="I16">
        <v>0</v>
      </c>
      <c r="J16">
        <f t="shared" si="0"/>
        <v>10</v>
      </c>
      <c r="K16">
        <f t="shared" si="2"/>
        <v>7.9365079365079358</v>
      </c>
    </row>
    <row r="17" spans="1:11" x14ac:dyDescent="0.35">
      <c r="A17" t="s">
        <v>14</v>
      </c>
      <c r="B17">
        <v>2</v>
      </c>
      <c r="C17">
        <v>23</v>
      </c>
      <c r="D17" t="s">
        <v>21</v>
      </c>
      <c r="E17">
        <v>1</v>
      </c>
      <c r="F17">
        <v>0</v>
      </c>
      <c r="G17">
        <v>1</v>
      </c>
      <c r="H17">
        <v>0</v>
      </c>
      <c r="I17">
        <v>0</v>
      </c>
      <c r="J17">
        <f t="shared" si="0"/>
        <v>2</v>
      </c>
      <c r="K17">
        <f t="shared" si="2"/>
        <v>1.5873015873015872</v>
      </c>
    </row>
    <row r="18" spans="1:11" x14ac:dyDescent="0.35">
      <c r="A18" t="s">
        <v>14</v>
      </c>
      <c r="B18">
        <v>2</v>
      </c>
      <c r="C18">
        <v>25</v>
      </c>
      <c r="D18" t="s">
        <v>22</v>
      </c>
      <c r="E18">
        <v>0</v>
      </c>
      <c r="F18">
        <v>2</v>
      </c>
      <c r="G18">
        <v>1</v>
      </c>
      <c r="H18">
        <v>1</v>
      </c>
      <c r="I18">
        <v>7</v>
      </c>
      <c r="J18">
        <f t="shared" si="0"/>
        <v>11</v>
      </c>
      <c r="K18">
        <f t="shared" si="2"/>
        <v>8.7301587301587293</v>
      </c>
    </row>
    <row r="19" spans="1:11" x14ac:dyDescent="0.35">
      <c r="A19" t="s">
        <v>23</v>
      </c>
      <c r="B19">
        <v>3</v>
      </c>
      <c r="C19">
        <v>31</v>
      </c>
      <c r="D19" t="s">
        <v>24</v>
      </c>
      <c r="E19">
        <v>5</v>
      </c>
      <c r="F19">
        <v>5</v>
      </c>
      <c r="G19">
        <v>5</v>
      </c>
      <c r="H19">
        <v>6</v>
      </c>
      <c r="I19">
        <v>1</v>
      </c>
      <c r="J19">
        <f t="shared" si="0"/>
        <v>22</v>
      </c>
      <c r="K19">
        <f t="shared" ref="K19:K27" si="3">J19/SUM(E$19:I$27)*100</f>
        <v>22.680412371134022</v>
      </c>
    </row>
    <row r="20" spans="1:11" x14ac:dyDescent="0.35">
      <c r="A20" t="s">
        <v>23</v>
      </c>
      <c r="B20">
        <v>3</v>
      </c>
      <c r="C20">
        <v>35</v>
      </c>
      <c r="D20" t="s">
        <v>25</v>
      </c>
      <c r="E20">
        <v>5</v>
      </c>
      <c r="F20">
        <v>3</v>
      </c>
      <c r="G20">
        <v>6</v>
      </c>
      <c r="H20">
        <v>3</v>
      </c>
      <c r="I20">
        <v>1</v>
      </c>
      <c r="J20">
        <f t="shared" si="0"/>
        <v>18</v>
      </c>
      <c r="K20">
        <f t="shared" si="3"/>
        <v>18.556701030927837</v>
      </c>
    </row>
    <row r="21" spans="1:11" x14ac:dyDescent="0.35">
      <c r="A21" t="s">
        <v>23</v>
      </c>
      <c r="B21">
        <v>3</v>
      </c>
      <c r="C21">
        <v>32</v>
      </c>
      <c r="D21" t="s">
        <v>26</v>
      </c>
      <c r="E21">
        <v>3</v>
      </c>
      <c r="F21">
        <v>4</v>
      </c>
      <c r="G21">
        <v>1</v>
      </c>
      <c r="H21">
        <v>6</v>
      </c>
      <c r="I21">
        <v>0</v>
      </c>
      <c r="J21">
        <f t="shared" si="0"/>
        <v>14</v>
      </c>
      <c r="K21">
        <f t="shared" si="3"/>
        <v>14.432989690721648</v>
      </c>
    </row>
    <row r="22" spans="1:11" x14ac:dyDescent="0.35">
      <c r="A22" t="s">
        <v>23</v>
      </c>
      <c r="B22">
        <v>3</v>
      </c>
      <c r="C22">
        <v>38</v>
      </c>
      <c r="D22" t="s">
        <v>27</v>
      </c>
      <c r="E22">
        <v>2</v>
      </c>
      <c r="F22">
        <v>4</v>
      </c>
      <c r="G22">
        <v>3</v>
      </c>
      <c r="H22">
        <v>1</v>
      </c>
      <c r="I22">
        <v>3</v>
      </c>
      <c r="J22">
        <f t="shared" si="0"/>
        <v>13</v>
      </c>
      <c r="K22">
        <f t="shared" si="3"/>
        <v>13.402061855670103</v>
      </c>
    </row>
    <row r="23" spans="1:11" x14ac:dyDescent="0.35">
      <c r="A23" t="s">
        <v>23</v>
      </c>
      <c r="B23">
        <v>3</v>
      </c>
      <c r="C23">
        <v>36</v>
      </c>
      <c r="D23" t="s">
        <v>28</v>
      </c>
      <c r="E23">
        <v>2</v>
      </c>
      <c r="F23">
        <v>0</v>
      </c>
      <c r="G23">
        <v>0</v>
      </c>
      <c r="H23">
        <v>0</v>
      </c>
      <c r="I23">
        <v>5</v>
      </c>
      <c r="J23">
        <f t="shared" si="0"/>
        <v>7</v>
      </c>
      <c r="K23">
        <f t="shared" si="3"/>
        <v>7.216494845360824</v>
      </c>
    </row>
    <row r="24" spans="1:11" x14ac:dyDescent="0.35">
      <c r="A24" t="s">
        <v>23</v>
      </c>
      <c r="B24">
        <v>3</v>
      </c>
      <c r="C24">
        <v>34</v>
      </c>
      <c r="D24" t="s">
        <v>29</v>
      </c>
      <c r="E24">
        <v>1</v>
      </c>
      <c r="F24">
        <v>3</v>
      </c>
      <c r="G24">
        <v>2</v>
      </c>
      <c r="H24">
        <v>1</v>
      </c>
      <c r="I24">
        <v>0</v>
      </c>
      <c r="J24">
        <f t="shared" si="0"/>
        <v>7</v>
      </c>
      <c r="K24">
        <f t="shared" si="3"/>
        <v>7.216494845360824</v>
      </c>
    </row>
    <row r="25" spans="1:11" x14ac:dyDescent="0.35">
      <c r="A25" t="s">
        <v>23</v>
      </c>
      <c r="B25">
        <v>3</v>
      </c>
      <c r="C25">
        <v>39</v>
      </c>
      <c r="D25" t="s">
        <v>30</v>
      </c>
      <c r="E25">
        <v>0</v>
      </c>
      <c r="F25">
        <v>0</v>
      </c>
      <c r="G25">
        <v>0</v>
      </c>
      <c r="H25">
        <v>0</v>
      </c>
      <c r="I25">
        <v>2</v>
      </c>
      <c r="J25">
        <f t="shared" si="0"/>
        <v>2</v>
      </c>
      <c r="K25">
        <f t="shared" si="3"/>
        <v>2.0618556701030926</v>
      </c>
    </row>
    <row r="26" spans="1:11" x14ac:dyDescent="0.35">
      <c r="A26" t="s">
        <v>23</v>
      </c>
      <c r="B26">
        <v>3</v>
      </c>
      <c r="C26">
        <v>33</v>
      </c>
      <c r="D26" t="s">
        <v>31</v>
      </c>
      <c r="E26">
        <v>0</v>
      </c>
      <c r="F26">
        <v>1</v>
      </c>
      <c r="G26">
        <v>0</v>
      </c>
      <c r="H26">
        <v>3</v>
      </c>
      <c r="I26">
        <v>3</v>
      </c>
      <c r="J26">
        <f t="shared" si="0"/>
        <v>7</v>
      </c>
      <c r="K26">
        <f t="shared" si="3"/>
        <v>7.216494845360824</v>
      </c>
    </row>
    <row r="27" spans="1:11" x14ac:dyDescent="0.35">
      <c r="A27" t="s">
        <v>23</v>
      </c>
      <c r="B27">
        <v>3</v>
      </c>
      <c r="C27">
        <v>37</v>
      </c>
      <c r="D27" t="s">
        <v>32</v>
      </c>
      <c r="E27">
        <v>0</v>
      </c>
      <c r="F27">
        <v>0</v>
      </c>
      <c r="G27">
        <v>0</v>
      </c>
      <c r="H27">
        <v>1</v>
      </c>
      <c r="I27">
        <v>6</v>
      </c>
      <c r="J27">
        <f t="shared" si="0"/>
        <v>7</v>
      </c>
      <c r="K27">
        <f t="shared" si="3"/>
        <v>7.216494845360824</v>
      </c>
    </row>
    <row r="28" spans="1:11" x14ac:dyDescent="0.35">
      <c r="A28" t="s">
        <v>33</v>
      </c>
      <c r="B28">
        <v>4</v>
      </c>
      <c r="C28">
        <v>45</v>
      </c>
      <c r="D28" t="s">
        <v>34</v>
      </c>
      <c r="E28">
        <v>9</v>
      </c>
      <c r="F28">
        <v>8</v>
      </c>
      <c r="G28">
        <v>8</v>
      </c>
      <c r="H28">
        <v>5</v>
      </c>
      <c r="I28">
        <v>7</v>
      </c>
      <c r="J28">
        <f t="shared" si="0"/>
        <v>37</v>
      </c>
      <c r="K28">
        <f t="shared" ref="K28:K36" si="4">J28/SUM(E$28:I$36)*100</f>
        <v>22.839506172839506</v>
      </c>
    </row>
    <row r="29" spans="1:11" x14ac:dyDescent="0.35">
      <c r="A29" t="s">
        <v>33</v>
      </c>
      <c r="B29">
        <v>4</v>
      </c>
      <c r="C29">
        <v>41</v>
      </c>
      <c r="D29" t="s">
        <v>35</v>
      </c>
      <c r="E29">
        <v>7</v>
      </c>
      <c r="F29">
        <v>9</v>
      </c>
      <c r="G29">
        <v>6</v>
      </c>
      <c r="H29">
        <v>5</v>
      </c>
      <c r="I29">
        <v>3</v>
      </c>
      <c r="J29">
        <f t="shared" si="0"/>
        <v>30</v>
      </c>
      <c r="K29">
        <f t="shared" si="4"/>
        <v>18.518518518518519</v>
      </c>
    </row>
    <row r="30" spans="1:11" x14ac:dyDescent="0.35">
      <c r="A30" t="s">
        <v>33</v>
      </c>
      <c r="B30">
        <v>4</v>
      </c>
      <c r="C30">
        <v>44</v>
      </c>
      <c r="D30" t="s">
        <v>36</v>
      </c>
      <c r="E30">
        <v>7</v>
      </c>
      <c r="F30">
        <v>1</v>
      </c>
      <c r="G30">
        <v>2</v>
      </c>
      <c r="H30">
        <v>7</v>
      </c>
      <c r="I30">
        <v>2</v>
      </c>
      <c r="J30">
        <f t="shared" si="0"/>
        <v>19</v>
      </c>
      <c r="K30">
        <f t="shared" si="4"/>
        <v>11.728395061728394</v>
      </c>
    </row>
    <row r="31" spans="1:11" x14ac:dyDescent="0.35">
      <c r="A31" t="s">
        <v>33</v>
      </c>
      <c r="B31">
        <v>4</v>
      </c>
      <c r="C31">
        <v>49</v>
      </c>
      <c r="D31" t="s">
        <v>37</v>
      </c>
      <c r="E31">
        <v>4</v>
      </c>
      <c r="F31">
        <v>6</v>
      </c>
      <c r="G31">
        <v>6</v>
      </c>
      <c r="H31">
        <v>5</v>
      </c>
      <c r="I31">
        <v>7</v>
      </c>
      <c r="J31">
        <f t="shared" si="0"/>
        <v>28</v>
      </c>
      <c r="K31">
        <f t="shared" si="4"/>
        <v>17.283950617283949</v>
      </c>
    </row>
    <row r="32" spans="1:11" x14ac:dyDescent="0.35">
      <c r="A32" t="s">
        <v>33</v>
      </c>
      <c r="B32">
        <v>4</v>
      </c>
      <c r="C32">
        <v>47</v>
      </c>
      <c r="D32" t="s">
        <v>38</v>
      </c>
      <c r="E32">
        <v>2</v>
      </c>
      <c r="F32">
        <v>0</v>
      </c>
      <c r="G32">
        <v>1</v>
      </c>
      <c r="H32">
        <v>4</v>
      </c>
      <c r="I32">
        <v>2</v>
      </c>
      <c r="J32">
        <f t="shared" si="0"/>
        <v>9</v>
      </c>
      <c r="K32">
        <f t="shared" si="4"/>
        <v>5.5555555555555554</v>
      </c>
    </row>
    <row r="33" spans="1:11" x14ac:dyDescent="0.35">
      <c r="A33" t="s">
        <v>33</v>
      </c>
      <c r="B33">
        <v>4</v>
      </c>
      <c r="C33">
        <v>46</v>
      </c>
      <c r="D33" t="s">
        <v>39</v>
      </c>
      <c r="E33">
        <v>2</v>
      </c>
      <c r="F33">
        <v>1</v>
      </c>
      <c r="G33">
        <v>4</v>
      </c>
      <c r="H33">
        <v>1</v>
      </c>
      <c r="I33">
        <v>6</v>
      </c>
      <c r="J33">
        <f t="shared" si="0"/>
        <v>14</v>
      </c>
      <c r="K33">
        <f t="shared" si="4"/>
        <v>8.6419753086419746</v>
      </c>
    </row>
    <row r="34" spans="1:11" x14ac:dyDescent="0.35">
      <c r="A34" t="s">
        <v>33</v>
      </c>
      <c r="B34">
        <v>4</v>
      </c>
      <c r="C34">
        <v>42</v>
      </c>
      <c r="D34" t="s">
        <v>40</v>
      </c>
      <c r="E34">
        <v>2</v>
      </c>
      <c r="F34">
        <v>8</v>
      </c>
      <c r="G34">
        <v>6</v>
      </c>
      <c r="H34">
        <v>2</v>
      </c>
      <c r="I34">
        <v>0</v>
      </c>
      <c r="J34">
        <f t="shared" ref="J34:J65" si="5">SUM(E34:I34)</f>
        <v>18</v>
      </c>
      <c r="K34">
        <f t="shared" si="4"/>
        <v>11.111111111111111</v>
      </c>
    </row>
    <row r="35" spans="1:11" x14ac:dyDescent="0.35">
      <c r="A35" t="s">
        <v>33</v>
      </c>
      <c r="B35">
        <v>4</v>
      </c>
      <c r="C35">
        <v>48</v>
      </c>
      <c r="D35" t="s">
        <v>41</v>
      </c>
      <c r="E35">
        <v>0</v>
      </c>
      <c r="F35">
        <v>0</v>
      </c>
      <c r="G35">
        <v>0</v>
      </c>
      <c r="H35">
        <v>0</v>
      </c>
      <c r="I35">
        <v>3</v>
      </c>
      <c r="J35">
        <f t="shared" si="5"/>
        <v>3</v>
      </c>
      <c r="K35">
        <f t="shared" si="4"/>
        <v>1.8518518518518516</v>
      </c>
    </row>
    <row r="36" spans="1:11" x14ac:dyDescent="0.35">
      <c r="A36" t="s">
        <v>33</v>
      </c>
      <c r="B36">
        <v>4</v>
      </c>
      <c r="C36">
        <v>43</v>
      </c>
      <c r="D36" t="s">
        <v>42</v>
      </c>
      <c r="E36">
        <v>0</v>
      </c>
      <c r="F36">
        <v>0</v>
      </c>
      <c r="G36">
        <v>0</v>
      </c>
      <c r="H36">
        <v>1</v>
      </c>
      <c r="I36">
        <v>3</v>
      </c>
      <c r="J36">
        <f t="shared" si="5"/>
        <v>4</v>
      </c>
      <c r="K36">
        <f t="shared" si="4"/>
        <v>2.4691358024691357</v>
      </c>
    </row>
    <row r="37" spans="1:11" x14ac:dyDescent="0.35">
      <c r="A37" t="s">
        <v>43</v>
      </c>
      <c r="B37">
        <v>5</v>
      </c>
      <c r="C37">
        <v>51</v>
      </c>
      <c r="D37" t="s">
        <v>44</v>
      </c>
      <c r="E37">
        <v>5</v>
      </c>
      <c r="F37">
        <v>4</v>
      </c>
      <c r="G37">
        <v>5</v>
      </c>
      <c r="H37">
        <v>4</v>
      </c>
      <c r="I37">
        <v>0</v>
      </c>
      <c r="J37">
        <f t="shared" si="5"/>
        <v>18</v>
      </c>
      <c r="K37">
        <f t="shared" ref="K37:K44" si="6">J37/SUM(E$37:I$44)*100</f>
        <v>25</v>
      </c>
    </row>
    <row r="38" spans="1:11" x14ac:dyDescent="0.35">
      <c r="A38" t="s">
        <v>43</v>
      </c>
      <c r="B38">
        <v>5</v>
      </c>
      <c r="C38">
        <v>56</v>
      </c>
      <c r="D38" t="s">
        <v>45</v>
      </c>
      <c r="E38">
        <v>4</v>
      </c>
      <c r="F38">
        <v>4</v>
      </c>
      <c r="G38">
        <v>4</v>
      </c>
      <c r="H38">
        <v>1</v>
      </c>
      <c r="I38">
        <v>3</v>
      </c>
      <c r="J38">
        <f t="shared" si="5"/>
        <v>16</v>
      </c>
      <c r="K38">
        <f t="shared" si="6"/>
        <v>22.222222222222221</v>
      </c>
    </row>
    <row r="39" spans="1:11" x14ac:dyDescent="0.35">
      <c r="A39" t="s">
        <v>43</v>
      </c>
      <c r="B39">
        <v>5</v>
      </c>
      <c r="C39">
        <v>55</v>
      </c>
      <c r="D39" t="s">
        <v>46</v>
      </c>
      <c r="E39">
        <v>3</v>
      </c>
      <c r="F39">
        <v>2</v>
      </c>
      <c r="G39">
        <v>1</v>
      </c>
      <c r="H39">
        <v>1</v>
      </c>
      <c r="I39">
        <v>3</v>
      </c>
      <c r="J39">
        <f t="shared" si="5"/>
        <v>10</v>
      </c>
      <c r="K39">
        <f t="shared" si="6"/>
        <v>13.888888888888889</v>
      </c>
    </row>
    <row r="40" spans="1:11" x14ac:dyDescent="0.35">
      <c r="A40" t="s">
        <v>43</v>
      </c>
      <c r="B40">
        <v>5</v>
      </c>
      <c r="C40">
        <v>52</v>
      </c>
      <c r="D40" t="s">
        <v>47</v>
      </c>
      <c r="E40">
        <v>3</v>
      </c>
      <c r="F40">
        <v>3</v>
      </c>
      <c r="G40">
        <v>0</v>
      </c>
      <c r="H40">
        <v>2</v>
      </c>
      <c r="I40">
        <v>0</v>
      </c>
      <c r="J40">
        <f t="shared" si="5"/>
        <v>8</v>
      </c>
      <c r="K40">
        <f t="shared" si="6"/>
        <v>11.111111111111111</v>
      </c>
    </row>
    <row r="41" spans="1:11" x14ac:dyDescent="0.35">
      <c r="A41" t="s">
        <v>43</v>
      </c>
      <c r="B41">
        <v>5</v>
      </c>
      <c r="C41">
        <v>57</v>
      </c>
      <c r="D41" t="s">
        <v>48</v>
      </c>
      <c r="E41">
        <v>1</v>
      </c>
      <c r="F41">
        <v>3</v>
      </c>
      <c r="G41">
        <v>2</v>
      </c>
      <c r="H41">
        <v>1</v>
      </c>
      <c r="I41">
        <v>3</v>
      </c>
      <c r="J41">
        <f t="shared" si="5"/>
        <v>10</v>
      </c>
      <c r="K41">
        <f t="shared" si="6"/>
        <v>13.888888888888889</v>
      </c>
    </row>
    <row r="42" spans="1:11" x14ac:dyDescent="0.35">
      <c r="A42" t="s">
        <v>43</v>
      </c>
      <c r="B42">
        <v>5</v>
      </c>
      <c r="C42">
        <v>53</v>
      </c>
      <c r="D42" t="s">
        <v>49</v>
      </c>
      <c r="E42">
        <v>1</v>
      </c>
      <c r="F42">
        <v>1</v>
      </c>
      <c r="G42">
        <v>1</v>
      </c>
      <c r="H42">
        <v>2</v>
      </c>
      <c r="I42">
        <v>1</v>
      </c>
      <c r="J42">
        <f t="shared" si="5"/>
        <v>6</v>
      </c>
      <c r="K42">
        <f t="shared" si="6"/>
        <v>8.3333333333333321</v>
      </c>
    </row>
    <row r="43" spans="1:11" x14ac:dyDescent="0.35">
      <c r="A43" t="s">
        <v>43</v>
      </c>
      <c r="B43">
        <v>5</v>
      </c>
      <c r="C43">
        <v>54</v>
      </c>
      <c r="D43" t="s">
        <v>50</v>
      </c>
      <c r="E43">
        <v>0</v>
      </c>
      <c r="F43">
        <v>0</v>
      </c>
      <c r="G43">
        <v>1</v>
      </c>
      <c r="H43">
        <v>1</v>
      </c>
      <c r="I43">
        <v>0</v>
      </c>
      <c r="J43">
        <f t="shared" si="5"/>
        <v>2</v>
      </c>
      <c r="K43">
        <f t="shared" si="6"/>
        <v>2.7777777777777777</v>
      </c>
    </row>
    <row r="44" spans="1:11" x14ac:dyDescent="0.35">
      <c r="A44" t="s">
        <v>43</v>
      </c>
      <c r="B44">
        <v>5</v>
      </c>
      <c r="C44">
        <v>58</v>
      </c>
      <c r="D44" t="s">
        <v>51</v>
      </c>
      <c r="E44">
        <v>0</v>
      </c>
      <c r="F44">
        <v>0</v>
      </c>
      <c r="G44">
        <v>0</v>
      </c>
      <c r="H44">
        <v>0</v>
      </c>
      <c r="I44">
        <v>2</v>
      </c>
      <c r="J44">
        <f t="shared" si="5"/>
        <v>2</v>
      </c>
      <c r="K44">
        <f t="shared" si="6"/>
        <v>2.7777777777777777</v>
      </c>
    </row>
    <row r="45" spans="1:11" x14ac:dyDescent="0.35">
      <c r="A45" t="s">
        <v>52</v>
      </c>
      <c r="B45">
        <v>6</v>
      </c>
      <c r="C45">
        <v>61</v>
      </c>
      <c r="D45" t="s">
        <v>53</v>
      </c>
      <c r="E45">
        <v>11</v>
      </c>
      <c r="F45">
        <v>9</v>
      </c>
      <c r="G45">
        <v>11</v>
      </c>
      <c r="H45">
        <v>11</v>
      </c>
      <c r="I45">
        <v>4</v>
      </c>
      <c r="J45">
        <f t="shared" si="5"/>
        <v>46</v>
      </c>
      <c r="K45">
        <f t="shared" ref="K45:K52" si="7">J45/SUM(E$45:I$52)*100</f>
        <v>22.330097087378643</v>
      </c>
    </row>
    <row r="46" spans="1:11" x14ac:dyDescent="0.35">
      <c r="A46" t="s">
        <v>52</v>
      </c>
      <c r="B46">
        <v>6</v>
      </c>
      <c r="C46">
        <v>62</v>
      </c>
      <c r="D46" t="s">
        <v>8</v>
      </c>
      <c r="E46">
        <v>7</v>
      </c>
      <c r="F46">
        <v>12</v>
      </c>
      <c r="G46">
        <v>14</v>
      </c>
      <c r="H46">
        <v>9</v>
      </c>
      <c r="I46">
        <v>8</v>
      </c>
      <c r="J46">
        <f t="shared" si="5"/>
        <v>50</v>
      </c>
      <c r="K46">
        <f t="shared" si="7"/>
        <v>24.271844660194176</v>
      </c>
    </row>
    <row r="47" spans="1:11" x14ac:dyDescent="0.35">
      <c r="A47" t="s">
        <v>52</v>
      </c>
      <c r="B47">
        <v>6</v>
      </c>
      <c r="C47">
        <v>67</v>
      </c>
      <c r="D47" t="s">
        <v>54</v>
      </c>
      <c r="E47">
        <v>6</v>
      </c>
      <c r="F47">
        <v>2</v>
      </c>
      <c r="G47">
        <v>1</v>
      </c>
      <c r="H47">
        <v>1</v>
      </c>
      <c r="I47">
        <v>6</v>
      </c>
      <c r="J47">
        <f t="shared" si="5"/>
        <v>16</v>
      </c>
      <c r="K47">
        <f t="shared" si="7"/>
        <v>7.7669902912621351</v>
      </c>
    </row>
    <row r="48" spans="1:11" x14ac:dyDescent="0.35">
      <c r="A48" t="s">
        <v>52</v>
      </c>
      <c r="B48">
        <v>6</v>
      </c>
      <c r="C48">
        <v>65</v>
      </c>
      <c r="D48" t="s">
        <v>55</v>
      </c>
      <c r="E48">
        <v>6</v>
      </c>
      <c r="F48">
        <v>4</v>
      </c>
      <c r="G48">
        <v>2</v>
      </c>
      <c r="H48">
        <v>12</v>
      </c>
      <c r="I48">
        <v>2</v>
      </c>
      <c r="J48">
        <f t="shared" si="5"/>
        <v>26</v>
      </c>
      <c r="K48">
        <f t="shared" si="7"/>
        <v>12.621359223300971</v>
      </c>
    </row>
    <row r="49" spans="1:11" x14ac:dyDescent="0.35">
      <c r="A49" t="s">
        <v>52</v>
      </c>
      <c r="B49">
        <v>6</v>
      </c>
      <c r="C49">
        <v>68</v>
      </c>
      <c r="D49" t="s">
        <v>56</v>
      </c>
      <c r="E49">
        <v>3</v>
      </c>
      <c r="F49">
        <v>3</v>
      </c>
      <c r="G49">
        <v>2</v>
      </c>
      <c r="H49">
        <v>1</v>
      </c>
      <c r="I49">
        <v>6</v>
      </c>
      <c r="J49">
        <f t="shared" si="5"/>
        <v>15</v>
      </c>
      <c r="K49">
        <f t="shared" si="7"/>
        <v>7.2815533980582519</v>
      </c>
    </row>
    <row r="50" spans="1:11" x14ac:dyDescent="0.35">
      <c r="A50" t="s">
        <v>52</v>
      </c>
      <c r="B50">
        <v>6</v>
      </c>
      <c r="C50">
        <v>63</v>
      </c>
      <c r="D50" t="s">
        <v>57</v>
      </c>
      <c r="E50">
        <v>3</v>
      </c>
      <c r="F50">
        <v>8</v>
      </c>
      <c r="G50">
        <v>8</v>
      </c>
      <c r="H50">
        <v>5</v>
      </c>
      <c r="I50">
        <v>0</v>
      </c>
      <c r="J50">
        <f t="shared" si="5"/>
        <v>24</v>
      </c>
      <c r="K50">
        <f t="shared" si="7"/>
        <v>11.650485436893204</v>
      </c>
    </row>
    <row r="51" spans="1:11" x14ac:dyDescent="0.35">
      <c r="A51" t="s">
        <v>52</v>
      </c>
      <c r="B51">
        <v>6</v>
      </c>
      <c r="C51">
        <v>64</v>
      </c>
      <c r="D51" t="s">
        <v>58</v>
      </c>
      <c r="E51">
        <v>2</v>
      </c>
      <c r="F51">
        <v>0</v>
      </c>
      <c r="G51">
        <v>0</v>
      </c>
      <c r="H51">
        <v>1</v>
      </c>
      <c r="I51">
        <v>3</v>
      </c>
      <c r="J51">
        <f t="shared" si="5"/>
        <v>6</v>
      </c>
      <c r="K51">
        <f t="shared" si="7"/>
        <v>2.912621359223301</v>
      </c>
    </row>
    <row r="52" spans="1:11" x14ac:dyDescent="0.35">
      <c r="A52" t="s">
        <v>52</v>
      </c>
      <c r="B52">
        <v>6</v>
      </c>
      <c r="C52">
        <v>66</v>
      </c>
      <c r="D52" t="s">
        <v>59</v>
      </c>
      <c r="E52">
        <v>1</v>
      </c>
      <c r="F52">
        <v>4</v>
      </c>
      <c r="G52">
        <v>4</v>
      </c>
      <c r="H52">
        <v>2</v>
      </c>
      <c r="I52">
        <v>12</v>
      </c>
      <c r="J52">
        <f t="shared" si="5"/>
        <v>23</v>
      </c>
      <c r="K52">
        <f t="shared" si="7"/>
        <v>11.165048543689322</v>
      </c>
    </row>
    <row r="53" spans="1:11" x14ac:dyDescent="0.35">
      <c r="A53" t="s">
        <v>60</v>
      </c>
      <c r="B53">
        <v>7</v>
      </c>
      <c r="C53">
        <v>78</v>
      </c>
      <c r="D53" t="s">
        <v>47</v>
      </c>
      <c r="E53">
        <v>5</v>
      </c>
      <c r="F53">
        <v>4</v>
      </c>
      <c r="G53">
        <v>1</v>
      </c>
      <c r="H53">
        <v>2</v>
      </c>
      <c r="I53">
        <v>0</v>
      </c>
      <c r="J53">
        <f t="shared" si="5"/>
        <v>12</v>
      </c>
      <c r="K53">
        <f t="shared" ref="K53:K61" si="8">J53/SUM(E$53:I$61)*100</f>
        <v>13.793103448275861</v>
      </c>
    </row>
    <row r="54" spans="1:11" x14ac:dyDescent="0.35">
      <c r="A54" t="s">
        <v>60</v>
      </c>
      <c r="B54">
        <v>7</v>
      </c>
      <c r="C54">
        <v>76</v>
      </c>
      <c r="D54" t="s">
        <v>61</v>
      </c>
      <c r="E54">
        <v>3</v>
      </c>
      <c r="F54">
        <v>1</v>
      </c>
      <c r="G54">
        <v>1</v>
      </c>
      <c r="H54">
        <v>3</v>
      </c>
      <c r="I54">
        <v>2</v>
      </c>
      <c r="J54">
        <f t="shared" si="5"/>
        <v>10</v>
      </c>
      <c r="K54">
        <f t="shared" si="8"/>
        <v>11.494252873563218</v>
      </c>
    </row>
    <row r="55" spans="1:11" x14ac:dyDescent="0.35">
      <c r="A55" t="s">
        <v>60</v>
      </c>
      <c r="B55">
        <v>7</v>
      </c>
      <c r="C55">
        <v>73</v>
      </c>
      <c r="D55" t="s">
        <v>62</v>
      </c>
      <c r="E55">
        <v>3</v>
      </c>
      <c r="F55">
        <v>1</v>
      </c>
      <c r="G55">
        <v>4</v>
      </c>
      <c r="H55">
        <v>2</v>
      </c>
      <c r="I55">
        <v>3</v>
      </c>
      <c r="J55">
        <f t="shared" si="5"/>
        <v>13</v>
      </c>
      <c r="K55">
        <f t="shared" si="8"/>
        <v>14.942528735632186</v>
      </c>
    </row>
    <row r="56" spans="1:11" x14ac:dyDescent="0.35">
      <c r="A56" t="s">
        <v>60</v>
      </c>
      <c r="B56">
        <v>7</v>
      </c>
      <c r="C56">
        <v>71</v>
      </c>
      <c r="D56" t="s">
        <v>63</v>
      </c>
      <c r="E56">
        <v>2</v>
      </c>
      <c r="F56">
        <v>0</v>
      </c>
      <c r="G56">
        <v>0</v>
      </c>
      <c r="H56">
        <v>0</v>
      </c>
      <c r="I56">
        <v>0</v>
      </c>
      <c r="J56">
        <f t="shared" si="5"/>
        <v>2</v>
      </c>
      <c r="K56">
        <f t="shared" si="8"/>
        <v>2.2988505747126435</v>
      </c>
    </row>
    <row r="57" spans="1:11" x14ac:dyDescent="0.35">
      <c r="A57" t="s">
        <v>60</v>
      </c>
      <c r="B57">
        <v>7</v>
      </c>
      <c r="C57">
        <v>75</v>
      </c>
      <c r="D57" t="s">
        <v>64</v>
      </c>
      <c r="E57">
        <v>2</v>
      </c>
      <c r="F57">
        <v>4</v>
      </c>
      <c r="G57">
        <v>5</v>
      </c>
      <c r="H57">
        <v>5</v>
      </c>
      <c r="I57">
        <v>3</v>
      </c>
      <c r="J57">
        <f t="shared" si="5"/>
        <v>19</v>
      </c>
      <c r="K57">
        <f t="shared" si="8"/>
        <v>21.839080459770116</v>
      </c>
    </row>
    <row r="58" spans="1:11" x14ac:dyDescent="0.35">
      <c r="A58" t="s">
        <v>60</v>
      </c>
      <c r="B58">
        <v>7</v>
      </c>
      <c r="C58">
        <v>79</v>
      </c>
      <c r="D58" t="s">
        <v>65</v>
      </c>
      <c r="E58">
        <v>1</v>
      </c>
      <c r="F58">
        <v>1</v>
      </c>
      <c r="G58">
        <v>1</v>
      </c>
      <c r="H58">
        <v>3</v>
      </c>
      <c r="I58">
        <v>3</v>
      </c>
      <c r="J58">
        <f t="shared" si="5"/>
        <v>9</v>
      </c>
      <c r="K58">
        <f t="shared" si="8"/>
        <v>10.344827586206897</v>
      </c>
    </row>
    <row r="59" spans="1:11" x14ac:dyDescent="0.35">
      <c r="A59" t="s">
        <v>60</v>
      </c>
      <c r="B59">
        <v>7</v>
      </c>
      <c r="C59">
        <v>72</v>
      </c>
      <c r="D59" t="s">
        <v>66</v>
      </c>
      <c r="E59">
        <v>1</v>
      </c>
      <c r="F59">
        <v>3</v>
      </c>
      <c r="G59">
        <v>3</v>
      </c>
      <c r="H59">
        <v>2</v>
      </c>
      <c r="I59">
        <v>4</v>
      </c>
      <c r="J59">
        <f t="shared" si="5"/>
        <v>13</v>
      </c>
      <c r="K59">
        <f t="shared" si="8"/>
        <v>14.942528735632186</v>
      </c>
    </row>
    <row r="60" spans="1:11" x14ac:dyDescent="0.35">
      <c r="A60" t="s">
        <v>60</v>
      </c>
      <c r="B60">
        <v>7</v>
      </c>
      <c r="C60">
        <v>74</v>
      </c>
      <c r="D60" t="s">
        <v>67</v>
      </c>
      <c r="E60">
        <v>1</v>
      </c>
      <c r="F60">
        <v>3</v>
      </c>
      <c r="G60">
        <v>3</v>
      </c>
      <c r="H60">
        <v>0</v>
      </c>
      <c r="I60">
        <v>0</v>
      </c>
      <c r="J60">
        <f t="shared" si="5"/>
        <v>7</v>
      </c>
      <c r="K60">
        <f t="shared" si="8"/>
        <v>8.0459770114942533</v>
      </c>
    </row>
    <row r="61" spans="1:11" x14ac:dyDescent="0.35">
      <c r="A61" t="s">
        <v>60</v>
      </c>
      <c r="B61">
        <v>7</v>
      </c>
      <c r="C61">
        <v>77</v>
      </c>
      <c r="D61" t="s">
        <v>68</v>
      </c>
      <c r="E61">
        <v>0</v>
      </c>
      <c r="F61">
        <v>0</v>
      </c>
      <c r="G61">
        <v>0</v>
      </c>
      <c r="H61">
        <v>0</v>
      </c>
      <c r="I61">
        <v>2</v>
      </c>
      <c r="J61">
        <f t="shared" si="5"/>
        <v>2</v>
      </c>
      <c r="K61">
        <f t="shared" si="8"/>
        <v>2.2988505747126435</v>
      </c>
    </row>
    <row r="62" spans="1:11" x14ac:dyDescent="0.35">
      <c r="A62" t="s">
        <v>69</v>
      </c>
      <c r="B62">
        <v>8</v>
      </c>
      <c r="C62">
        <v>81</v>
      </c>
      <c r="D62" t="s">
        <v>24</v>
      </c>
      <c r="E62">
        <v>5</v>
      </c>
      <c r="F62">
        <v>9</v>
      </c>
      <c r="G62">
        <v>7</v>
      </c>
      <c r="H62">
        <v>8</v>
      </c>
      <c r="I62">
        <v>1</v>
      </c>
      <c r="J62">
        <f t="shared" si="5"/>
        <v>30</v>
      </c>
      <c r="K62">
        <f t="shared" ref="K62:K69" si="9">J62/SUM(E$62:I$69)*100</f>
        <v>22.222222222222221</v>
      </c>
    </row>
    <row r="63" spans="1:11" x14ac:dyDescent="0.35">
      <c r="A63" t="s">
        <v>69</v>
      </c>
      <c r="B63">
        <v>8</v>
      </c>
      <c r="C63">
        <v>83</v>
      </c>
      <c r="D63" t="s">
        <v>25</v>
      </c>
      <c r="E63">
        <v>5</v>
      </c>
      <c r="F63">
        <v>7</v>
      </c>
      <c r="G63">
        <v>8</v>
      </c>
      <c r="H63">
        <v>6</v>
      </c>
      <c r="I63">
        <v>2</v>
      </c>
      <c r="J63">
        <f t="shared" si="5"/>
        <v>28</v>
      </c>
      <c r="K63">
        <f t="shared" si="9"/>
        <v>20.74074074074074</v>
      </c>
    </row>
    <row r="64" spans="1:11" x14ac:dyDescent="0.35">
      <c r="A64" t="s">
        <v>69</v>
      </c>
      <c r="B64">
        <v>8</v>
      </c>
      <c r="C64">
        <v>86</v>
      </c>
      <c r="D64" t="s">
        <v>70</v>
      </c>
      <c r="E64">
        <v>4</v>
      </c>
      <c r="F64">
        <v>0</v>
      </c>
      <c r="G64">
        <v>0</v>
      </c>
      <c r="H64">
        <v>5</v>
      </c>
      <c r="I64">
        <v>0</v>
      </c>
      <c r="J64">
        <f t="shared" si="5"/>
        <v>9</v>
      </c>
      <c r="K64">
        <f t="shared" si="9"/>
        <v>6.666666666666667</v>
      </c>
    </row>
    <row r="65" spans="1:11" x14ac:dyDescent="0.35">
      <c r="A65" t="s">
        <v>69</v>
      </c>
      <c r="B65">
        <v>8</v>
      </c>
      <c r="C65">
        <v>85</v>
      </c>
      <c r="D65" t="s">
        <v>71</v>
      </c>
      <c r="E65">
        <v>4</v>
      </c>
      <c r="F65">
        <v>1</v>
      </c>
      <c r="G65">
        <v>2</v>
      </c>
      <c r="H65">
        <v>4</v>
      </c>
      <c r="I65">
        <v>8</v>
      </c>
      <c r="J65">
        <f t="shared" si="5"/>
        <v>19</v>
      </c>
      <c r="K65">
        <f t="shared" si="9"/>
        <v>14.074074074074074</v>
      </c>
    </row>
    <row r="66" spans="1:11" x14ac:dyDescent="0.35">
      <c r="A66" t="s">
        <v>69</v>
      </c>
      <c r="B66">
        <v>8</v>
      </c>
      <c r="C66">
        <v>88</v>
      </c>
      <c r="D66" t="s">
        <v>72</v>
      </c>
      <c r="E66">
        <v>4</v>
      </c>
      <c r="F66">
        <v>3</v>
      </c>
      <c r="G66">
        <v>1</v>
      </c>
      <c r="H66">
        <v>1</v>
      </c>
      <c r="I66">
        <v>3</v>
      </c>
      <c r="J66">
        <f t="shared" ref="J66:J97" si="10">SUM(E66:I66)</f>
        <v>12</v>
      </c>
      <c r="K66">
        <f t="shared" si="9"/>
        <v>8.8888888888888893</v>
      </c>
    </row>
    <row r="67" spans="1:11" x14ac:dyDescent="0.35">
      <c r="A67" t="s">
        <v>69</v>
      </c>
      <c r="B67">
        <v>8</v>
      </c>
      <c r="C67">
        <v>84</v>
      </c>
      <c r="D67" t="s">
        <v>73</v>
      </c>
      <c r="E67">
        <v>4</v>
      </c>
      <c r="F67">
        <v>1</v>
      </c>
      <c r="G67">
        <v>3</v>
      </c>
      <c r="H67">
        <v>2</v>
      </c>
      <c r="I67">
        <v>8</v>
      </c>
      <c r="J67">
        <f t="shared" si="10"/>
        <v>18</v>
      </c>
      <c r="K67">
        <f t="shared" si="9"/>
        <v>13.333333333333334</v>
      </c>
    </row>
    <row r="68" spans="1:11" x14ac:dyDescent="0.35">
      <c r="A68" t="s">
        <v>69</v>
      </c>
      <c r="B68">
        <v>8</v>
      </c>
      <c r="C68">
        <v>87</v>
      </c>
      <c r="D68" t="s">
        <v>74</v>
      </c>
      <c r="E68">
        <v>1</v>
      </c>
      <c r="F68">
        <v>3</v>
      </c>
      <c r="G68">
        <v>2</v>
      </c>
      <c r="H68">
        <v>1</v>
      </c>
      <c r="I68">
        <v>5</v>
      </c>
      <c r="J68">
        <f t="shared" si="10"/>
        <v>12</v>
      </c>
      <c r="K68">
        <f t="shared" si="9"/>
        <v>8.8888888888888893</v>
      </c>
    </row>
    <row r="69" spans="1:11" x14ac:dyDescent="0.35">
      <c r="A69" t="s">
        <v>69</v>
      </c>
      <c r="B69">
        <v>8</v>
      </c>
      <c r="C69">
        <v>82</v>
      </c>
      <c r="D69" t="s">
        <v>29</v>
      </c>
      <c r="E69">
        <v>0</v>
      </c>
      <c r="F69">
        <v>3</v>
      </c>
      <c r="G69">
        <v>4</v>
      </c>
      <c r="H69">
        <v>0</v>
      </c>
      <c r="I69">
        <v>0</v>
      </c>
      <c r="J69">
        <f t="shared" si="10"/>
        <v>7</v>
      </c>
      <c r="K69">
        <f t="shared" si="9"/>
        <v>5.1851851851851851</v>
      </c>
    </row>
    <row r="70" spans="1:11" x14ac:dyDescent="0.35">
      <c r="A70" t="s">
        <v>75</v>
      </c>
      <c r="B70">
        <v>9</v>
      </c>
      <c r="C70">
        <v>95</v>
      </c>
      <c r="D70" t="s">
        <v>55</v>
      </c>
      <c r="E70">
        <v>8</v>
      </c>
      <c r="F70">
        <v>10</v>
      </c>
      <c r="G70">
        <v>1</v>
      </c>
      <c r="H70">
        <v>10</v>
      </c>
      <c r="I70">
        <v>1</v>
      </c>
      <c r="J70">
        <f t="shared" si="10"/>
        <v>30</v>
      </c>
      <c r="K70">
        <f t="shared" ref="K70:K78" si="11">J70/SUM(E$70:I$78)*100</f>
        <v>15.384615384615385</v>
      </c>
    </row>
    <row r="71" spans="1:11" x14ac:dyDescent="0.35">
      <c r="A71" t="s">
        <v>75</v>
      </c>
      <c r="B71">
        <v>9</v>
      </c>
      <c r="C71">
        <v>91</v>
      </c>
      <c r="D71" t="s">
        <v>76</v>
      </c>
      <c r="E71">
        <v>6</v>
      </c>
      <c r="F71">
        <v>10</v>
      </c>
      <c r="G71">
        <v>7</v>
      </c>
      <c r="H71">
        <v>12</v>
      </c>
      <c r="I71">
        <v>5</v>
      </c>
      <c r="J71">
        <f t="shared" si="10"/>
        <v>40</v>
      </c>
      <c r="K71">
        <f t="shared" si="11"/>
        <v>20.512820512820511</v>
      </c>
    </row>
    <row r="72" spans="1:11" x14ac:dyDescent="0.35">
      <c r="A72" t="s">
        <v>75</v>
      </c>
      <c r="B72">
        <v>9</v>
      </c>
      <c r="C72">
        <v>93</v>
      </c>
      <c r="D72" t="s">
        <v>77</v>
      </c>
      <c r="E72">
        <v>6</v>
      </c>
      <c r="F72">
        <v>6</v>
      </c>
      <c r="G72">
        <v>6</v>
      </c>
      <c r="H72">
        <v>1</v>
      </c>
      <c r="I72">
        <v>6</v>
      </c>
      <c r="J72">
        <f t="shared" si="10"/>
        <v>25</v>
      </c>
      <c r="K72">
        <f t="shared" si="11"/>
        <v>12.820512820512819</v>
      </c>
    </row>
    <row r="73" spans="1:11" x14ac:dyDescent="0.35">
      <c r="A73" t="s">
        <v>75</v>
      </c>
      <c r="B73">
        <v>9</v>
      </c>
      <c r="C73">
        <v>99</v>
      </c>
      <c r="D73" t="s">
        <v>78</v>
      </c>
      <c r="E73">
        <v>5</v>
      </c>
      <c r="F73">
        <v>1</v>
      </c>
      <c r="G73">
        <v>1</v>
      </c>
      <c r="H73">
        <v>1</v>
      </c>
      <c r="I73">
        <v>5</v>
      </c>
      <c r="J73">
        <f t="shared" si="10"/>
        <v>13</v>
      </c>
      <c r="K73">
        <f t="shared" si="11"/>
        <v>6.666666666666667</v>
      </c>
    </row>
    <row r="74" spans="1:11" x14ac:dyDescent="0.35">
      <c r="A74" t="s">
        <v>75</v>
      </c>
      <c r="B74">
        <v>9</v>
      </c>
      <c r="C74">
        <v>98</v>
      </c>
      <c r="D74" t="s">
        <v>79</v>
      </c>
      <c r="E74">
        <v>4</v>
      </c>
      <c r="F74">
        <v>1</v>
      </c>
      <c r="G74">
        <v>6</v>
      </c>
      <c r="H74">
        <v>3</v>
      </c>
      <c r="I74">
        <v>0</v>
      </c>
      <c r="J74">
        <f t="shared" si="10"/>
        <v>14</v>
      </c>
      <c r="K74">
        <f t="shared" si="11"/>
        <v>7.1794871794871788</v>
      </c>
    </row>
    <row r="75" spans="1:11" x14ac:dyDescent="0.35">
      <c r="A75" t="s">
        <v>75</v>
      </c>
      <c r="B75">
        <v>9</v>
      </c>
      <c r="C75">
        <v>96</v>
      </c>
      <c r="D75" t="s">
        <v>80</v>
      </c>
      <c r="E75">
        <v>3</v>
      </c>
      <c r="F75">
        <v>2</v>
      </c>
      <c r="G75">
        <v>6</v>
      </c>
      <c r="H75">
        <v>2</v>
      </c>
      <c r="I75">
        <v>10</v>
      </c>
      <c r="J75">
        <f t="shared" si="10"/>
        <v>23</v>
      </c>
      <c r="K75">
        <f t="shared" si="11"/>
        <v>11.794871794871794</v>
      </c>
    </row>
    <row r="76" spans="1:11" x14ac:dyDescent="0.35">
      <c r="A76" t="s">
        <v>75</v>
      </c>
      <c r="B76">
        <v>9</v>
      </c>
      <c r="C76">
        <v>94</v>
      </c>
      <c r="D76" t="s">
        <v>81</v>
      </c>
      <c r="E76">
        <v>3</v>
      </c>
      <c r="F76">
        <v>1</v>
      </c>
      <c r="G76">
        <v>0</v>
      </c>
      <c r="H76">
        <v>1</v>
      </c>
      <c r="I76">
        <v>0</v>
      </c>
      <c r="J76">
        <f t="shared" si="10"/>
        <v>5</v>
      </c>
      <c r="K76">
        <f t="shared" si="11"/>
        <v>2.5641025641025639</v>
      </c>
    </row>
    <row r="77" spans="1:11" x14ac:dyDescent="0.35">
      <c r="A77" t="s">
        <v>75</v>
      </c>
      <c r="B77">
        <v>9</v>
      </c>
      <c r="C77">
        <v>92</v>
      </c>
      <c r="D77" t="s">
        <v>25</v>
      </c>
      <c r="E77">
        <v>3</v>
      </c>
      <c r="F77">
        <v>6</v>
      </c>
      <c r="G77">
        <v>10</v>
      </c>
      <c r="H77">
        <v>6</v>
      </c>
      <c r="I77">
        <v>4</v>
      </c>
      <c r="J77">
        <f t="shared" si="10"/>
        <v>29</v>
      </c>
      <c r="K77">
        <f t="shared" si="11"/>
        <v>14.871794871794872</v>
      </c>
    </row>
    <row r="78" spans="1:11" x14ac:dyDescent="0.35">
      <c r="A78" t="s">
        <v>75</v>
      </c>
      <c r="B78">
        <v>9</v>
      </c>
      <c r="C78">
        <v>97</v>
      </c>
      <c r="D78" t="s">
        <v>82</v>
      </c>
      <c r="E78">
        <v>1</v>
      </c>
      <c r="F78">
        <v>2</v>
      </c>
      <c r="G78">
        <v>2</v>
      </c>
      <c r="H78">
        <v>3</v>
      </c>
      <c r="I78">
        <v>8</v>
      </c>
      <c r="J78">
        <f t="shared" si="10"/>
        <v>16</v>
      </c>
      <c r="K78">
        <f t="shared" si="11"/>
        <v>8.2051282051282044</v>
      </c>
    </row>
    <row r="79" spans="1:11" x14ac:dyDescent="0.35">
      <c r="A79" t="s">
        <v>83</v>
      </c>
      <c r="B79">
        <v>10</v>
      </c>
      <c r="C79">
        <v>101</v>
      </c>
      <c r="D79" t="s">
        <v>84</v>
      </c>
      <c r="E79">
        <v>13</v>
      </c>
      <c r="F79">
        <v>7</v>
      </c>
      <c r="G79">
        <v>1</v>
      </c>
      <c r="H79">
        <v>9</v>
      </c>
      <c r="I79">
        <v>0</v>
      </c>
      <c r="J79">
        <f t="shared" si="10"/>
        <v>30</v>
      </c>
      <c r="K79">
        <f t="shared" ref="K79:K88" si="12">J79/SUM(E$79:I$88)*100</f>
        <v>16.853932584269664</v>
      </c>
    </row>
    <row r="80" spans="1:11" x14ac:dyDescent="0.35">
      <c r="A80" t="s">
        <v>83</v>
      </c>
      <c r="B80">
        <v>10</v>
      </c>
      <c r="C80">
        <v>102</v>
      </c>
      <c r="D80" t="s">
        <v>25</v>
      </c>
      <c r="E80">
        <v>8</v>
      </c>
      <c r="F80">
        <v>7</v>
      </c>
      <c r="G80">
        <v>10</v>
      </c>
      <c r="H80">
        <v>6</v>
      </c>
      <c r="I80">
        <v>1</v>
      </c>
      <c r="J80">
        <f t="shared" si="10"/>
        <v>32</v>
      </c>
      <c r="K80">
        <f t="shared" si="12"/>
        <v>17.977528089887642</v>
      </c>
    </row>
    <row r="81" spans="1:11" x14ac:dyDescent="0.35">
      <c r="A81" t="s">
        <v>83</v>
      </c>
      <c r="B81">
        <v>10</v>
      </c>
      <c r="C81">
        <v>104</v>
      </c>
      <c r="D81" t="s">
        <v>85</v>
      </c>
      <c r="E81">
        <v>4</v>
      </c>
      <c r="F81">
        <v>11</v>
      </c>
      <c r="G81">
        <v>8</v>
      </c>
      <c r="H81">
        <v>10</v>
      </c>
      <c r="I81">
        <v>2</v>
      </c>
      <c r="J81">
        <f t="shared" si="10"/>
        <v>35</v>
      </c>
      <c r="K81">
        <f t="shared" si="12"/>
        <v>19.662921348314608</v>
      </c>
    </row>
    <row r="82" spans="1:11" x14ac:dyDescent="0.35">
      <c r="A82" t="s">
        <v>83</v>
      </c>
      <c r="B82">
        <v>10</v>
      </c>
      <c r="C82">
        <v>107</v>
      </c>
      <c r="D82" t="s">
        <v>86</v>
      </c>
      <c r="E82">
        <v>4</v>
      </c>
      <c r="F82">
        <v>2</v>
      </c>
      <c r="G82">
        <v>2</v>
      </c>
      <c r="H82">
        <v>1</v>
      </c>
      <c r="I82">
        <v>6</v>
      </c>
      <c r="J82">
        <f t="shared" si="10"/>
        <v>15</v>
      </c>
      <c r="K82">
        <f t="shared" si="12"/>
        <v>8.4269662921348321</v>
      </c>
    </row>
    <row r="83" spans="1:11" x14ac:dyDescent="0.35">
      <c r="A83" t="s">
        <v>83</v>
      </c>
      <c r="B83">
        <v>10</v>
      </c>
      <c r="C83">
        <v>103</v>
      </c>
      <c r="D83" t="s">
        <v>87</v>
      </c>
      <c r="E83">
        <v>3</v>
      </c>
      <c r="F83">
        <v>3</v>
      </c>
      <c r="G83">
        <v>3</v>
      </c>
      <c r="H83">
        <v>1</v>
      </c>
      <c r="I83">
        <v>13</v>
      </c>
      <c r="J83">
        <f t="shared" si="10"/>
        <v>23</v>
      </c>
      <c r="K83">
        <f t="shared" si="12"/>
        <v>12.921348314606742</v>
      </c>
    </row>
    <row r="84" spans="1:11" x14ac:dyDescent="0.35">
      <c r="A84" t="s">
        <v>83</v>
      </c>
      <c r="B84">
        <v>10</v>
      </c>
      <c r="C84">
        <v>109</v>
      </c>
      <c r="D84" t="s">
        <v>88</v>
      </c>
      <c r="E84">
        <v>3</v>
      </c>
      <c r="F84">
        <v>0</v>
      </c>
      <c r="G84">
        <v>1</v>
      </c>
      <c r="H84">
        <v>0</v>
      </c>
      <c r="I84">
        <v>5</v>
      </c>
      <c r="J84">
        <f t="shared" si="10"/>
        <v>9</v>
      </c>
      <c r="K84">
        <f t="shared" si="12"/>
        <v>5.0561797752808983</v>
      </c>
    </row>
    <row r="85" spans="1:11" x14ac:dyDescent="0.35">
      <c r="A85" t="s">
        <v>83</v>
      </c>
      <c r="B85">
        <v>10</v>
      </c>
      <c r="C85">
        <v>105</v>
      </c>
      <c r="D85" t="s">
        <v>89</v>
      </c>
      <c r="E85">
        <v>1</v>
      </c>
      <c r="F85">
        <v>1</v>
      </c>
      <c r="G85">
        <v>2</v>
      </c>
      <c r="H85">
        <v>2</v>
      </c>
      <c r="I85">
        <v>4</v>
      </c>
      <c r="J85">
        <f t="shared" si="10"/>
        <v>10</v>
      </c>
      <c r="K85">
        <f t="shared" si="12"/>
        <v>5.6179775280898872</v>
      </c>
    </row>
    <row r="86" spans="1:11" x14ac:dyDescent="0.35">
      <c r="A86" t="s">
        <v>83</v>
      </c>
      <c r="B86">
        <v>10</v>
      </c>
      <c r="C86">
        <v>108</v>
      </c>
      <c r="D86" t="s">
        <v>90</v>
      </c>
      <c r="E86">
        <v>1</v>
      </c>
      <c r="F86">
        <v>1</v>
      </c>
      <c r="G86">
        <v>0</v>
      </c>
      <c r="H86">
        <v>1</v>
      </c>
      <c r="I86">
        <v>7</v>
      </c>
      <c r="J86">
        <f t="shared" si="10"/>
        <v>10</v>
      </c>
      <c r="K86">
        <f t="shared" si="12"/>
        <v>5.6179775280898872</v>
      </c>
    </row>
    <row r="87" spans="1:11" x14ac:dyDescent="0.35">
      <c r="A87" t="s">
        <v>83</v>
      </c>
      <c r="B87">
        <v>10</v>
      </c>
      <c r="C87">
        <v>110</v>
      </c>
      <c r="D87" t="s">
        <v>91</v>
      </c>
      <c r="E87">
        <v>1</v>
      </c>
      <c r="F87">
        <v>0</v>
      </c>
      <c r="G87">
        <v>0</v>
      </c>
      <c r="H87">
        <v>0</v>
      </c>
      <c r="I87">
        <v>0</v>
      </c>
      <c r="J87">
        <f t="shared" si="10"/>
        <v>1</v>
      </c>
      <c r="K87">
        <f t="shared" si="12"/>
        <v>0.5617977528089888</v>
      </c>
    </row>
    <row r="88" spans="1:11" x14ac:dyDescent="0.35">
      <c r="A88" t="s">
        <v>83</v>
      </c>
      <c r="B88">
        <v>10</v>
      </c>
      <c r="C88">
        <v>106</v>
      </c>
      <c r="D88" t="s">
        <v>29</v>
      </c>
      <c r="E88">
        <v>0</v>
      </c>
      <c r="F88">
        <v>3</v>
      </c>
      <c r="G88">
        <v>8</v>
      </c>
      <c r="H88">
        <v>2</v>
      </c>
      <c r="I88">
        <v>0</v>
      </c>
      <c r="J88">
        <f t="shared" si="10"/>
        <v>13</v>
      </c>
      <c r="K88">
        <f t="shared" si="12"/>
        <v>7.3033707865168536</v>
      </c>
    </row>
    <row r="89" spans="1:11" x14ac:dyDescent="0.35">
      <c r="A89" t="s">
        <v>92</v>
      </c>
      <c r="B89">
        <v>11</v>
      </c>
      <c r="C89">
        <v>116</v>
      </c>
      <c r="D89" t="s">
        <v>93</v>
      </c>
      <c r="E89">
        <v>7</v>
      </c>
      <c r="F89">
        <v>6</v>
      </c>
      <c r="G89">
        <v>0</v>
      </c>
      <c r="H89">
        <v>6</v>
      </c>
      <c r="I89">
        <v>1</v>
      </c>
      <c r="J89">
        <f t="shared" si="10"/>
        <v>20</v>
      </c>
      <c r="K89">
        <f t="shared" ref="K89:K95" si="13">J89/SUM(E$89:I$95)*100</f>
        <v>19.801980198019802</v>
      </c>
    </row>
    <row r="90" spans="1:11" x14ac:dyDescent="0.35">
      <c r="A90" t="s">
        <v>92</v>
      </c>
      <c r="B90">
        <v>11</v>
      </c>
      <c r="C90">
        <v>115</v>
      </c>
      <c r="D90" t="s">
        <v>94</v>
      </c>
      <c r="E90">
        <v>4</v>
      </c>
      <c r="F90">
        <v>1</v>
      </c>
      <c r="G90">
        <v>4</v>
      </c>
      <c r="H90">
        <v>0</v>
      </c>
      <c r="I90">
        <v>4</v>
      </c>
      <c r="J90">
        <f t="shared" si="10"/>
        <v>13</v>
      </c>
      <c r="K90">
        <f t="shared" si="13"/>
        <v>12.871287128712872</v>
      </c>
    </row>
    <row r="91" spans="1:11" x14ac:dyDescent="0.35">
      <c r="A91" t="s">
        <v>92</v>
      </c>
      <c r="B91">
        <v>11</v>
      </c>
      <c r="C91">
        <v>111</v>
      </c>
      <c r="D91" t="s">
        <v>95</v>
      </c>
      <c r="E91">
        <v>4</v>
      </c>
      <c r="F91">
        <v>7</v>
      </c>
      <c r="G91">
        <v>6</v>
      </c>
      <c r="H91">
        <v>6</v>
      </c>
      <c r="I91">
        <v>7</v>
      </c>
      <c r="J91">
        <f t="shared" si="10"/>
        <v>30</v>
      </c>
      <c r="K91">
        <f t="shared" si="13"/>
        <v>29.702970297029701</v>
      </c>
    </row>
    <row r="92" spans="1:11" x14ac:dyDescent="0.35">
      <c r="A92" t="s">
        <v>92</v>
      </c>
      <c r="B92">
        <v>11</v>
      </c>
      <c r="C92">
        <v>114</v>
      </c>
      <c r="D92" t="s">
        <v>96</v>
      </c>
      <c r="E92">
        <v>4</v>
      </c>
      <c r="F92">
        <v>1</v>
      </c>
      <c r="G92">
        <v>2</v>
      </c>
      <c r="H92">
        <v>2</v>
      </c>
      <c r="I92">
        <v>5</v>
      </c>
      <c r="J92">
        <f t="shared" si="10"/>
        <v>14</v>
      </c>
      <c r="K92">
        <f t="shared" si="13"/>
        <v>13.861386138613863</v>
      </c>
    </row>
    <row r="93" spans="1:11" x14ac:dyDescent="0.35">
      <c r="A93" t="s">
        <v>92</v>
      </c>
      <c r="B93">
        <v>11</v>
      </c>
      <c r="C93">
        <v>112</v>
      </c>
      <c r="D93" t="s">
        <v>8</v>
      </c>
      <c r="E93">
        <v>2</v>
      </c>
      <c r="F93">
        <v>2</v>
      </c>
      <c r="G93">
        <v>6</v>
      </c>
      <c r="H93">
        <v>2</v>
      </c>
      <c r="I93">
        <v>2</v>
      </c>
      <c r="J93">
        <f t="shared" si="10"/>
        <v>14</v>
      </c>
      <c r="K93">
        <f t="shared" si="13"/>
        <v>13.861386138613863</v>
      </c>
    </row>
    <row r="94" spans="1:11" x14ac:dyDescent="0.35">
      <c r="A94" t="s">
        <v>92</v>
      </c>
      <c r="B94">
        <v>11</v>
      </c>
      <c r="C94">
        <v>113</v>
      </c>
      <c r="D94" t="s">
        <v>13</v>
      </c>
      <c r="E94">
        <v>0</v>
      </c>
      <c r="F94">
        <v>4</v>
      </c>
      <c r="G94">
        <v>3</v>
      </c>
      <c r="H94">
        <v>2</v>
      </c>
      <c r="I94">
        <v>1</v>
      </c>
      <c r="J94">
        <f t="shared" si="10"/>
        <v>10</v>
      </c>
      <c r="K94">
        <f t="shared" si="13"/>
        <v>9.9009900990099009</v>
      </c>
    </row>
    <row r="95" spans="1:11" x14ac:dyDescent="0.35">
      <c r="A95" t="s">
        <v>92</v>
      </c>
      <c r="B95">
        <v>11</v>
      </c>
      <c r="C95">
        <v>117</v>
      </c>
      <c r="D95" t="s">
        <v>97</v>
      </c>
      <c r="E95">
        <v>0</v>
      </c>
      <c r="F95">
        <v>0</v>
      </c>
      <c r="G95">
        <v>0</v>
      </c>
      <c r="H95">
        <v>0</v>
      </c>
      <c r="I95">
        <v>0</v>
      </c>
      <c r="J95">
        <f t="shared" si="10"/>
        <v>0</v>
      </c>
      <c r="K95">
        <f t="shared" si="13"/>
        <v>0</v>
      </c>
    </row>
    <row r="96" spans="1:11" x14ac:dyDescent="0.35">
      <c r="A96" t="s">
        <v>98</v>
      </c>
      <c r="B96">
        <v>12</v>
      </c>
      <c r="C96">
        <v>125</v>
      </c>
      <c r="D96" t="s">
        <v>55</v>
      </c>
      <c r="E96">
        <v>2</v>
      </c>
      <c r="F96">
        <v>3</v>
      </c>
      <c r="G96">
        <v>2</v>
      </c>
      <c r="H96">
        <v>3</v>
      </c>
      <c r="I96">
        <v>0</v>
      </c>
      <c r="J96">
        <f t="shared" si="10"/>
        <v>10</v>
      </c>
      <c r="K96">
        <f t="shared" ref="K96:K103" si="14">J96/SUM(E$96:I$103)*100</f>
        <v>21.276595744680851</v>
      </c>
    </row>
    <row r="97" spans="1:11" x14ac:dyDescent="0.35">
      <c r="A97" t="s">
        <v>98</v>
      </c>
      <c r="B97">
        <v>12</v>
      </c>
      <c r="C97">
        <v>123</v>
      </c>
      <c r="D97" t="s">
        <v>8</v>
      </c>
      <c r="E97">
        <v>2</v>
      </c>
      <c r="F97">
        <v>2</v>
      </c>
      <c r="G97">
        <v>4</v>
      </c>
      <c r="H97">
        <v>2</v>
      </c>
      <c r="I97">
        <v>2</v>
      </c>
      <c r="J97">
        <f t="shared" si="10"/>
        <v>12</v>
      </c>
      <c r="K97">
        <f t="shared" si="14"/>
        <v>25.531914893617021</v>
      </c>
    </row>
    <row r="98" spans="1:11" x14ac:dyDescent="0.35">
      <c r="A98" t="s">
        <v>98</v>
      </c>
      <c r="B98">
        <v>12</v>
      </c>
      <c r="C98">
        <v>128</v>
      </c>
      <c r="D98" t="s">
        <v>99</v>
      </c>
      <c r="E98">
        <v>1</v>
      </c>
      <c r="F98">
        <v>0</v>
      </c>
      <c r="G98">
        <v>1</v>
      </c>
      <c r="H98">
        <v>0</v>
      </c>
      <c r="I98">
        <v>3</v>
      </c>
      <c r="J98">
        <f t="shared" ref="J98:J129" si="15">SUM(E98:I98)</f>
        <v>5</v>
      </c>
      <c r="K98">
        <f t="shared" si="14"/>
        <v>10.638297872340425</v>
      </c>
    </row>
    <row r="99" spans="1:11" x14ac:dyDescent="0.35">
      <c r="A99" t="s">
        <v>98</v>
      </c>
      <c r="B99">
        <v>12</v>
      </c>
      <c r="C99">
        <v>121</v>
      </c>
      <c r="D99" t="s">
        <v>6</v>
      </c>
      <c r="E99">
        <v>1</v>
      </c>
      <c r="F99">
        <v>2</v>
      </c>
      <c r="G99">
        <v>1</v>
      </c>
      <c r="H99">
        <v>4</v>
      </c>
      <c r="I99">
        <v>1</v>
      </c>
      <c r="J99">
        <f t="shared" si="15"/>
        <v>9</v>
      </c>
      <c r="K99">
        <f t="shared" si="14"/>
        <v>19.148936170212767</v>
      </c>
    </row>
    <row r="100" spans="1:11" x14ac:dyDescent="0.35">
      <c r="A100" t="s">
        <v>98</v>
      </c>
      <c r="B100">
        <v>12</v>
      </c>
      <c r="C100">
        <v>127</v>
      </c>
      <c r="D100" t="s">
        <v>100</v>
      </c>
      <c r="E100">
        <v>0</v>
      </c>
      <c r="F100">
        <v>1</v>
      </c>
      <c r="G100">
        <v>0</v>
      </c>
      <c r="H100">
        <v>0</v>
      </c>
      <c r="I100">
        <v>2</v>
      </c>
      <c r="J100">
        <f t="shared" si="15"/>
        <v>3</v>
      </c>
      <c r="K100">
        <f t="shared" si="14"/>
        <v>6.3829787234042552</v>
      </c>
    </row>
    <row r="101" spans="1:11" x14ac:dyDescent="0.35">
      <c r="A101" t="s">
        <v>98</v>
      </c>
      <c r="B101">
        <v>12</v>
      </c>
      <c r="C101">
        <v>126</v>
      </c>
      <c r="D101" t="s">
        <v>101</v>
      </c>
      <c r="E101">
        <v>0</v>
      </c>
      <c r="F101">
        <v>0</v>
      </c>
      <c r="G101">
        <v>1</v>
      </c>
      <c r="H101">
        <v>0</v>
      </c>
      <c r="I101">
        <v>4</v>
      </c>
      <c r="J101">
        <f t="shared" si="15"/>
        <v>5</v>
      </c>
      <c r="K101">
        <f t="shared" si="14"/>
        <v>10.638297872340425</v>
      </c>
    </row>
    <row r="102" spans="1:11" x14ac:dyDescent="0.35">
      <c r="A102" t="s">
        <v>98</v>
      </c>
      <c r="B102">
        <v>12</v>
      </c>
      <c r="C102">
        <v>122</v>
      </c>
      <c r="D102" t="s">
        <v>13</v>
      </c>
      <c r="E102">
        <v>0</v>
      </c>
      <c r="F102">
        <v>0</v>
      </c>
      <c r="G102">
        <v>1</v>
      </c>
      <c r="H102">
        <v>0</v>
      </c>
      <c r="I102">
        <v>0</v>
      </c>
      <c r="J102">
        <f t="shared" si="15"/>
        <v>1</v>
      </c>
      <c r="K102">
        <f t="shared" si="14"/>
        <v>2.1276595744680851</v>
      </c>
    </row>
    <row r="103" spans="1:11" x14ac:dyDescent="0.35">
      <c r="A103" t="s">
        <v>98</v>
      </c>
      <c r="B103">
        <v>12</v>
      </c>
      <c r="C103">
        <v>124</v>
      </c>
      <c r="D103" t="s">
        <v>102</v>
      </c>
      <c r="E103">
        <v>0</v>
      </c>
      <c r="F103">
        <v>1</v>
      </c>
      <c r="G103">
        <v>0</v>
      </c>
      <c r="H103">
        <v>1</v>
      </c>
      <c r="I103">
        <v>0</v>
      </c>
      <c r="J103">
        <f t="shared" si="15"/>
        <v>2</v>
      </c>
      <c r="K103">
        <f t="shared" si="14"/>
        <v>4.2553191489361701</v>
      </c>
    </row>
    <row r="104" spans="1:11" x14ac:dyDescent="0.35">
      <c r="A104" t="s">
        <v>103</v>
      </c>
      <c r="B104">
        <v>13</v>
      </c>
      <c r="C104">
        <v>136</v>
      </c>
      <c r="D104" t="s">
        <v>104</v>
      </c>
      <c r="E104">
        <v>11</v>
      </c>
      <c r="F104">
        <v>4</v>
      </c>
      <c r="G104">
        <v>7</v>
      </c>
      <c r="H104">
        <v>4</v>
      </c>
      <c r="I104">
        <v>14</v>
      </c>
      <c r="J104">
        <f t="shared" si="15"/>
        <v>40</v>
      </c>
      <c r="K104">
        <f t="shared" ref="K104:K110" si="16">J104/SUM(E$104:I$110)*100</f>
        <v>21.164021164021165</v>
      </c>
    </row>
    <row r="105" spans="1:11" x14ac:dyDescent="0.35">
      <c r="A105" t="s">
        <v>103</v>
      </c>
      <c r="B105">
        <v>13</v>
      </c>
      <c r="C105">
        <v>132</v>
      </c>
      <c r="D105" t="s">
        <v>105</v>
      </c>
      <c r="E105">
        <v>8</v>
      </c>
      <c r="F105">
        <v>7</v>
      </c>
      <c r="G105">
        <v>3</v>
      </c>
      <c r="H105">
        <v>7</v>
      </c>
      <c r="I105">
        <v>0</v>
      </c>
      <c r="J105">
        <f t="shared" si="15"/>
        <v>25</v>
      </c>
      <c r="K105">
        <f t="shared" si="16"/>
        <v>13.227513227513226</v>
      </c>
    </row>
    <row r="106" spans="1:11" x14ac:dyDescent="0.35">
      <c r="A106" t="s">
        <v>103</v>
      </c>
      <c r="B106">
        <v>13</v>
      </c>
      <c r="C106">
        <v>135</v>
      </c>
      <c r="D106" t="s">
        <v>25</v>
      </c>
      <c r="E106">
        <v>7</v>
      </c>
      <c r="F106">
        <v>10</v>
      </c>
      <c r="G106">
        <v>11</v>
      </c>
      <c r="H106">
        <v>6</v>
      </c>
      <c r="I106">
        <v>1</v>
      </c>
      <c r="J106">
        <f t="shared" si="15"/>
        <v>35</v>
      </c>
      <c r="K106">
        <f t="shared" si="16"/>
        <v>18.518518518518519</v>
      </c>
    </row>
    <row r="107" spans="1:11" x14ac:dyDescent="0.35">
      <c r="A107" t="s">
        <v>103</v>
      </c>
      <c r="B107">
        <v>13</v>
      </c>
      <c r="C107">
        <v>137</v>
      </c>
      <c r="D107" t="s">
        <v>106</v>
      </c>
      <c r="E107">
        <v>7</v>
      </c>
      <c r="F107">
        <v>1</v>
      </c>
      <c r="G107">
        <v>4</v>
      </c>
      <c r="H107">
        <v>2</v>
      </c>
      <c r="I107">
        <v>9</v>
      </c>
      <c r="J107">
        <f t="shared" si="15"/>
        <v>23</v>
      </c>
      <c r="K107">
        <f t="shared" si="16"/>
        <v>12.169312169312169</v>
      </c>
    </row>
    <row r="108" spans="1:11" x14ac:dyDescent="0.35">
      <c r="A108" t="s">
        <v>103</v>
      </c>
      <c r="B108">
        <v>13</v>
      </c>
      <c r="C108">
        <v>133</v>
      </c>
      <c r="D108" t="s">
        <v>24</v>
      </c>
      <c r="E108">
        <v>6</v>
      </c>
      <c r="F108">
        <v>13</v>
      </c>
      <c r="G108">
        <v>8</v>
      </c>
      <c r="H108">
        <v>10</v>
      </c>
      <c r="I108">
        <v>3</v>
      </c>
      <c r="J108">
        <f t="shared" si="15"/>
        <v>40</v>
      </c>
      <c r="K108">
        <f t="shared" si="16"/>
        <v>21.164021164021165</v>
      </c>
    </row>
    <row r="109" spans="1:11" x14ac:dyDescent="0.35">
      <c r="A109" t="s">
        <v>103</v>
      </c>
      <c r="B109">
        <v>13</v>
      </c>
      <c r="C109">
        <v>134</v>
      </c>
      <c r="D109" t="s">
        <v>107</v>
      </c>
      <c r="E109">
        <v>3</v>
      </c>
      <c r="F109">
        <v>1</v>
      </c>
      <c r="G109">
        <v>3</v>
      </c>
      <c r="H109">
        <v>1</v>
      </c>
      <c r="I109">
        <v>11</v>
      </c>
      <c r="J109">
        <f t="shared" si="15"/>
        <v>19</v>
      </c>
      <c r="K109">
        <f t="shared" si="16"/>
        <v>10.052910052910052</v>
      </c>
    </row>
    <row r="110" spans="1:11" x14ac:dyDescent="0.35">
      <c r="A110" t="s">
        <v>103</v>
      </c>
      <c r="B110">
        <v>13</v>
      </c>
      <c r="C110">
        <v>131</v>
      </c>
      <c r="D110" t="s">
        <v>108</v>
      </c>
      <c r="E110">
        <v>0</v>
      </c>
      <c r="F110">
        <v>2</v>
      </c>
      <c r="G110">
        <v>3</v>
      </c>
      <c r="H110">
        <v>2</v>
      </c>
      <c r="I110">
        <v>0</v>
      </c>
      <c r="J110">
        <f t="shared" si="15"/>
        <v>7</v>
      </c>
      <c r="K110">
        <f t="shared" si="16"/>
        <v>3.7037037037037033</v>
      </c>
    </row>
    <row r="111" spans="1:11" x14ac:dyDescent="0.35">
      <c r="A111" t="s">
        <v>109</v>
      </c>
      <c r="B111">
        <v>14</v>
      </c>
      <c r="C111">
        <v>143</v>
      </c>
      <c r="D111" t="s">
        <v>110</v>
      </c>
      <c r="E111">
        <v>6</v>
      </c>
      <c r="F111">
        <v>4</v>
      </c>
      <c r="G111">
        <v>5</v>
      </c>
      <c r="H111">
        <v>5</v>
      </c>
      <c r="I111">
        <v>3</v>
      </c>
      <c r="J111">
        <f t="shared" si="15"/>
        <v>23</v>
      </c>
      <c r="K111">
        <f t="shared" ref="K111:K118" si="17">J111/SUM(E$111:I$118)*100</f>
        <v>16.666666666666664</v>
      </c>
    </row>
    <row r="112" spans="1:11" x14ac:dyDescent="0.35">
      <c r="A112" t="s">
        <v>109</v>
      </c>
      <c r="B112">
        <v>14</v>
      </c>
      <c r="C112">
        <v>147</v>
      </c>
      <c r="D112" t="s">
        <v>111</v>
      </c>
      <c r="E112">
        <v>6</v>
      </c>
      <c r="F112">
        <v>4</v>
      </c>
      <c r="G112">
        <v>3</v>
      </c>
      <c r="H112">
        <v>4</v>
      </c>
      <c r="I112">
        <v>1</v>
      </c>
      <c r="J112">
        <f t="shared" si="15"/>
        <v>18</v>
      </c>
      <c r="K112">
        <f t="shared" si="17"/>
        <v>13.043478260869565</v>
      </c>
    </row>
    <row r="113" spans="1:11" x14ac:dyDescent="0.35">
      <c r="A113" t="s">
        <v>109</v>
      </c>
      <c r="B113">
        <v>14</v>
      </c>
      <c r="C113">
        <v>145</v>
      </c>
      <c r="D113" t="s">
        <v>112</v>
      </c>
      <c r="E113">
        <v>4</v>
      </c>
      <c r="F113">
        <v>3</v>
      </c>
      <c r="G113">
        <v>4</v>
      </c>
      <c r="H113">
        <v>2</v>
      </c>
      <c r="I113">
        <v>8</v>
      </c>
      <c r="J113">
        <f t="shared" si="15"/>
        <v>21</v>
      </c>
      <c r="K113">
        <f t="shared" si="17"/>
        <v>15.217391304347828</v>
      </c>
    </row>
    <row r="114" spans="1:11" x14ac:dyDescent="0.35">
      <c r="A114" t="s">
        <v>109</v>
      </c>
      <c r="B114">
        <v>14</v>
      </c>
      <c r="C114">
        <v>144</v>
      </c>
      <c r="D114" t="s">
        <v>113</v>
      </c>
      <c r="E114">
        <v>4</v>
      </c>
      <c r="F114">
        <v>2</v>
      </c>
      <c r="G114">
        <v>2</v>
      </c>
      <c r="H114">
        <v>3</v>
      </c>
      <c r="I114">
        <v>3</v>
      </c>
      <c r="J114">
        <f t="shared" si="15"/>
        <v>14</v>
      </c>
      <c r="K114">
        <f t="shared" si="17"/>
        <v>10.144927536231885</v>
      </c>
    </row>
    <row r="115" spans="1:11" x14ac:dyDescent="0.35">
      <c r="A115" t="s">
        <v>109</v>
      </c>
      <c r="B115">
        <v>14</v>
      </c>
      <c r="C115">
        <v>148</v>
      </c>
      <c r="D115" t="s">
        <v>114</v>
      </c>
      <c r="E115">
        <v>3</v>
      </c>
      <c r="F115">
        <v>5</v>
      </c>
      <c r="G115">
        <v>2</v>
      </c>
      <c r="H115">
        <v>4</v>
      </c>
      <c r="I115">
        <v>5</v>
      </c>
      <c r="J115">
        <f t="shared" si="15"/>
        <v>19</v>
      </c>
      <c r="K115">
        <f t="shared" si="17"/>
        <v>13.768115942028986</v>
      </c>
    </row>
    <row r="116" spans="1:11" x14ac:dyDescent="0.35">
      <c r="A116" t="s">
        <v>109</v>
      </c>
      <c r="B116">
        <v>14</v>
      </c>
      <c r="C116">
        <v>146</v>
      </c>
      <c r="D116" t="s">
        <v>115</v>
      </c>
      <c r="E116">
        <v>3</v>
      </c>
      <c r="F116">
        <v>1</v>
      </c>
      <c r="G116">
        <v>1</v>
      </c>
      <c r="H116">
        <v>0</v>
      </c>
      <c r="I116">
        <v>1</v>
      </c>
      <c r="J116">
        <f t="shared" si="15"/>
        <v>6</v>
      </c>
      <c r="K116">
        <f t="shared" si="17"/>
        <v>4.3478260869565215</v>
      </c>
    </row>
    <row r="117" spans="1:11" x14ac:dyDescent="0.35">
      <c r="A117" t="s">
        <v>109</v>
      </c>
      <c r="B117">
        <v>14</v>
      </c>
      <c r="C117">
        <v>142</v>
      </c>
      <c r="D117" t="s">
        <v>8</v>
      </c>
      <c r="E117">
        <v>2</v>
      </c>
      <c r="F117">
        <v>7</v>
      </c>
      <c r="G117">
        <v>8</v>
      </c>
      <c r="H117">
        <v>5</v>
      </c>
      <c r="I117">
        <v>6</v>
      </c>
      <c r="J117">
        <f t="shared" si="15"/>
        <v>28</v>
      </c>
      <c r="K117">
        <f t="shared" si="17"/>
        <v>20.289855072463769</v>
      </c>
    </row>
    <row r="118" spans="1:11" x14ac:dyDescent="0.35">
      <c r="A118" t="s">
        <v>109</v>
      </c>
      <c r="B118">
        <v>14</v>
      </c>
      <c r="C118">
        <v>141</v>
      </c>
      <c r="D118" t="s">
        <v>13</v>
      </c>
      <c r="E118">
        <v>1</v>
      </c>
      <c r="F118">
        <v>4</v>
      </c>
      <c r="G118">
        <v>4</v>
      </c>
      <c r="H118">
        <v>0</v>
      </c>
      <c r="I118">
        <v>0</v>
      </c>
      <c r="J118">
        <f t="shared" si="15"/>
        <v>9</v>
      </c>
      <c r="K118">
        <f t="shared" si="17"/>
        <v>6.5217391304347823</v>
      </c>
    </row>
    <row r="119" spans="1:11" x14ac:dyDescent="0.35">
      <c r="A119" t="s">
        <v>116</v>
      </c>
      <c r="B119">
        <v>15</v>
      </c>
      <c r="C119">
        <v>151</v>
      </c>
      <c r="D119" t="s">
        <v>117</v>
      </c>
      <c r="E119">
        <v>13</v>
      </c>
      <c r="F119">
        <v>7</v>
      </c>
      <c r="G119">
        <v>10</v>
      </c>
      <c r="H119">
        <v>4</v>
      </c>
      <c r="I119">
        <v>19</v>
      </c>
      <c r="J119">
        <f t="shared" si="15"/>
        <v>53</v>
      </c>
      <c r="K119">
        <f t="shared" ref="K119:K126" si="18">J119/SUM(E$119:I$126)*100</f>
        <v>19.202898550724637</v>
      </c>
    </row>
    <row r="120" spans="1:11" x14ac:dyDescent="0.35">
      <c r="A120" t="s">
        <v>116</v>
      </c>
      <c r="B120">
        <v>15</v>
      </c>
      <c r="C120">
        <v>154</v>
      </c>
      <c r="D120" t="s">
        <v>34</v>
      </c>
      <c r="E120">
        <v>13</v>
      </c>
      <c r="F120">
        <v>15</v>
      </c>
      <c r="G120">
        <v>15</v>
      </c>
      <c r="H120">
        <v>11</v>
      </c>
      <c r="I120">
        <v>11</v>
      </c>
      <c r="J120">
        <f t="shared" si="15"/>
        <v>65</v>
      </c>
      <c r="K120">
        <f t="shared" si="18"/>
        <v>23.55072463768116</v>
      </c>
    </row>
    <row r="121" spans="1:11" x14ac:dyDescent="0.35">
      <c r="A121" t="s">
        <v>116</v>
      </c>
      <c r="B121">
        <v>15</v>
      </c>
      <c r="C121">
        <v>152</v>
      </c>
      <c r="D121" t="s">
        <v>35</v>
      </c>
      <c r="E121">
        <v>12</v>
      </c>
      <c r="F121">
        <v>13</v>
      </c>
      <c r="G121">
        <v>11</v>
      </c>
      <c r="H121">
        <v>9</v>
      </c>
      <c r="I121">
        <v>5</v>
      </c>
      <c r="J121">
        <f t="shared" si="15"/>
        <v>50</v>
      </c>
      <c r="K121">
        <f t="shared" si="18"/>
        <v>18.115942028985508</v>
      </c>
    </row>
    <row r="122" spans="1:11" x14ac:dyDescent="0.35">
      <c r="A122" t="s">
        <v>116</v>
      </c>
      <c r="B122">
        <v>15</v>
      </c>
      <c r="C122">
        <v>157</v>
      </c>
      <c r="D122" t="s">
        <v>118</v>
      </c>
      <c r="E122">
        <v>7</v>
      </c>
      <c r="F122">
        <v>3</v>
      </c>
      <c r="G122">
        <v>1</v>
      </c>
      <c r="H122">
        <v>3</v>
      </c>
      <c r="I122">
        <v>7</v>
      </c>
      <c r="J122">
        <f t="shared" si="15"/>
        <v>21</v>
      </c>
      <c r="K122">
        <f t="shared" si="18"/>
        <v>7.608695652173914</v>
      </c>
    </row>
    <row r="123" spans="1:11" x14ac:dyDescent="0.35">
      <c r="A123" t="s">
        <v>116</v>
      </c>
      <c r="B123">
        <v>15</v>
      </c>
      <c r="C123">
        <v>155</v>
      </c>
      <c r="D123" t="s">
        <v>119</v>
      </c>
      <c r="E123">
        <v>6</v>
      </c>
      <c r="F123">
        <v>6</v>
      </c>
      <c r="G123">
        <v>1</v>
      </c>
      <c r="H123">
        <v>8</v>
      </c>
      <c r="I123">
        <v>2</v>
      </c>
      <c r="J123">
        <f t="shared" si="15"/>
        <v>23</v>
      </c>
      <c r="K123">
        <f t="shared" si="18"/>
        <v>8.3333333333333321</v>
      </c>
    </row>
    <row r="124" spans="1:11" x14ac:dyDescent="0.35">
      <c r="A124" t="s">
        <v>116</v>
      </c>
      <c r="B124">
        <v>15</v>
      </c>
      <c r="C124">
        <v>153</v>
      </c>
      <c r="D124" t="s">
        <v>120</v>
      </c>
      <c r="E124">
        <v>4</v>
      </c>
      <c r="F124">
        <v>13</v>
      </c>
      <c r="G124">
        <v>7</v>
      </c>
      <c r="H124">
        <v>4</v>
      </c>
      <c r="I124">
        <v>0</v>
      </c>
      <c r="J124">
        <f t="shared" si="15"/>
        <v>28</v>
      </c>
      <c r="K124">
        <f t="shared" si="18"/>
        <v>10.144927536231885</v>
      </c>
    </row>
    <row r="125" spans="1:11" x14ac:dyDescent="0.35">
      <c r="A125" t="s">
        <v>116</v>
      </c>
      <c r="B125">
        <v>15</v>
      </c>
      <c r="C125">
        <v>156</v>
      </c>
      <c r="D125" t="s">
        <v>121</v>
      </c>
      <c r="E125">
        <v>4</v>
      </c>
      <c r="F125">
        <v>0</v>
      </c>
      <c r="G125">
        <v>2</v>
      </c>
      <c r="H125">
        <v>6</v>
      </c>
      <c r="I125">
        <v>2</v>
      </c>
      <c r="J125">
        <f t="shared" si="15"/>
        <v>14</v>
      </c>
      <c r="K125">
        <f t="shared" si="18"/>
        <v>5.0724637681159424</v>
      </c>
    </row>
    <row r="126" spans="1:11" x14ac:dyDescent="0.35">
      <c r="A126" t="s">
        <v>116</v>
      </c>
      <c r="B126">
        <v>15</v>
      </c>
      <c r="C126">
        <v>158</v>
      </c>
      <c r="D126" t="s">
        <v>122</v>
      </c>
      <c r="E126">
        <v>2</v>
      </c>
      <c r="F126">
        <v>2</v>
      </c>
      <c r="G126">
        <v>2</v>
      </c>
      <c r="H126">
        <v>2</v>
      </c>
      <c r="I126">
        <v>14</v>
      </c>
      <c r="J126">
        <f t="shared" si="15"/>
        <v>22</v>
      </c>
      <c r="K126">
        <f t="shared" si="18"/>
        <v>7.9710144927536222</v>
      </c>
    </row>
    <row r="127" spans="1:11" x14ac:dyDescent="0.35">
      <c r="A127" t="s">
        <v>123</v>
      </c>
      <c r="B127">
        <v>16</v>
      </c>
      <c r="C127">
        <v>165</v>
      </c>
      <c r="D127" t="s">
        <v>124</v>
      </c>
      <c r="E127">
        <v>10</v>
      </c>
      <c r="F127">
        <v>3</v>
      </c>
      <c r="G127">
        <v>5</v>
      </c>
      <c r="H127">
        <v>2</v>
      </c>
      <c r="I127">
        <v>8</v>
      </c>
      <c r="J127">
        <f t="shared" si="15"/>
        <v>28</v>
      </c>
      <c r="K127">
        <f t="shared" ref="K127:K134" si="19">J127/SUM(E$127:I$134)*100</f>
        <v>17.610062893081761</v>
      </c>
    </row>
    <row r="128" spans="1:11" x14ac:dyDescent="0.35">
      <c r="A128" t="s">
        <v>123</v>
      </c>
      <c r="B128">
        <v>16</v>
      </c>
      <c r="C128">
        <v>161</v>
      </c>
      <c r="D128" t="s">
        <v>70</v>
      </c>
      <c r="E128">
        <v>10</v>
      </c>
      <c r="F128">
        <v>4</v>
      </c>
      <c r="G128">
        <v>2</v>
      </c>
      <c r="H128">
        <v>6</v>
      </c>
      <c r="I128">
        <v>3</v>
      </c>
      <c r="J128">
        <f t="shared" si="15"/>
        <v>25</v>
      </c>
      <c r="K128">
        <f t="shared" si="19"/>
        <v>15.723270440251572</v>
      </c>
    </row>
    <row r="129" spans="1:11" x14ac:dyDescent="0.35">
      <c r="A129" t="s">
        <v>123</v>
      </c>
      <c r="B129">
        <v>16</v>
      </c>
      <c r="C129">
        <v>166</v>
      </c>
      <c r="D129" t="s">
        <v>125</v>
      </c>
      <c r="E129">
        <v>8</v>
      </c>
      <c r="F129">
        <v>1</v>
      </c>
      <c r="G129">
        <v>2</v>
      </c>
      <c r="H129">
        <v>2</v>
      </c>
      <c r="I129">
        <v>1</v>
      </c>
      <c r="J129">
        <f t="shared" si="15"/>
        <v>14</v>
      </c>
      <c r="K129">
        <f t="shared" si="19"/>
        <v>8.8050314465408803</v>
      </c>
    </row>
    <row r="130" spans="1:11" x14ac:dyDescent="0.35">
      <c r="A130" t="s">
        <v>123</v>
      </c>
      <c r="B130">
        <v>16</v>
      </c>
      <c r="C130">
        <v>168</v>
      </c>
      <c r="D130" t="s">
        <v>126</v>
      </c>
      <c r="E130">
        <v>3</v>
      </c>
      <c r="F130">
        <v>3</v>
      </c>
      <c r="G130">
        <v>3</v>
      </c>
      <c r="H130">
        <v>0</v>
      </c>
      <c r="I130">
        <v>5</v>
      </c>
      <c r="J130">
        <f t="shared" ref="J130:J134" si="20">SUM(E130:I130)</f>
        <v>14</v>
      </c>
      <c r="K130">
        <f t="shared" si="19"/>
        <v>8.8050314465408803</v>
      </c>
    </row>
    <row r="131" spans="1:11" x14ac:dyDescent="0.35">
      <c r="A131" t="s">
        <v>123</v>
      </c>
      <c r="B131">
        <v>16</v>
      </c>
      <c r="C131">
        <v>164</v>
      </c>
      <c r="D131" t="s">
        <v>25</v>
      </c>
      <c r="E131">
        <v>2</v>
      </c>
      <c r="F131">
        <v>7</v>
      </c>
      <c r="G131">
        <v>9</v>
      </c>
      <c r="H131">
        <v>6</v>
      </c>
      <c r="I131">
        <v>4</v>
      </c>
      <c r="J131">
        <f t="shared" si="20"/>
        <v>28</v>
      </c>
      <c r="K131">
        <f t="shared" si="19"/>
        <v>17.610062893081761</v>
      </c>
    </row>
    <row r="132" spans="1:11" x14ac:dyDescent="0.35">
      <c r="A132" t="s">
        <v>123</v>
      </c>
      <c r="B132">
        <v>16</v>
      </c>
      <c r="C132">
        <v>162</v>
      </c>
      <c r="D132" t="s">
        <v>24</v>
      </c>
      <c r="E132">
        <v>2</v>
      </c>
      <c r="F132">
        <v>9</v>
      </c>
      <c r="G132">
        <v>3</v>
      </c>
      <c r="H132">
        <v>8</v>
      </c>
      <c r="I132">
        <v>3</v>
      </c>
      <c r="J132">
        <f t="shared" si="20"/>
        <v>25</v>
      </c>
      <c r="K132">
        <f t="shared" si="19"/>
        <v>15.723270440251572</v>
      </c>
    </row>
    <row r="133" spans="1:11" x14ac:dyDescent="0.35">
      <c r="A133" t="s">
        <v>123</v>
      </c>
      <c r="B133">
        <v>16</v>
      </c>
      <c r="C133">
        <v>167</v>
      </c>
      <c r="D133" t="s">
        <v>127</v>
      </c>
      <c r="E133">
        <v>1</v>
      </c>
      <c r="F133">
        <v>2</v>
      </c>
      <c r="G133">
        <v>1</v>
      </c>
      <c r="H133">
        <v>3</v>
      </c>
      <c r="I133">
        <v>8</v>
      </c>
      <c r="J133">
        <f t="shared" si="20"/>
        <v>15</v>
      </c>
      <c r="K133">
        <f t="shared" si="19"/>
        <v>9.433962264150944</v>
      </c>
    </row>
    <row r="134" spans="1:11" x14ac:dyDescent="0.35">
      <c r="A134" t="s">
        <v>123</v>
      </c>
      <c r="B134">
        <v>16</v>
      </c>
      <c r="C134">
        <v>163</v>
      </c>
      <c r="D134" t="s">
        <v>29</v>
      </c>
      <c r="E134">
        <v>0</v>
      </c>
      <c r="F134">
        <v>3</v>
      </c>
      <c r="G134">
        <v>5</v>
      </c>
      <c r="H134">
        <v>2</v>
      </c>
      <c r="I134">
        <v>0</v>
      </c>
      <c r="J134">
        <f t="shared" si="20"/>
        <v>10</v>
      </c>
      <c r="K134">
        <f t="shared" si="19"/>
        <v>6.2893081761006293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D1" sqref="D1"/>
    </sheetView>
  </sheetViews>
  <sheetFormatPr baseColWidth="10" defaultRowHeight="14.5" x14ac:dyDescent="0.35"/>
  <sheetData>
    <row r="1" spans="1:22" x14ac:dyDescent="0.35">
      <c r="A1" s="4" t="s">
        <v>128</v>
      </c>
      <c r="B1" s="5" t="s">
        <v>136</v>
      </c>
      <c r="C1" s="4" t="s">
        <v>135</v>
      </c>
      <c r="D1" s="4" t="s">
        <v>134</v>
      </c>
      <c r="E1" s="5" t="s">
        <v>137</v>
      </c>
      <c r="F1" s="4" t="s">
        <v>135</v>
      </c>
      <c r="G1" s="4" t="s">
        <v>134</v>
      </c>
      <c r="H1" s="5" t="s">
        <v>138</v>
      </c>
      <c r="I1" s="4" t="s">
        <v>135</v>
      </c>
      <c r="J1" s="4" t="s">
        <v>134</v>
      </c>
      <c r="K1" s="5" t="s">
        <v>139</v>
      </c>
      <c r="L1" s="4" t="s">
        <v>135</v>
      </c>
      <c r="M1" s="4" t="s">
        <v>134</v>
      </c>
      <c r="N1" s="5" t="s">
        <v>140</v>
      </c>
      <c r="O1" s="4" t="s">
        <v>135</v>
      </c>
      <c r="P1" s="4" t="s">
        <v>134</v>
      </c>
      <c r="Q1" s="4" t="s">
        <v>129</v>
      </c>
      <c r="R1" s="4" t="s">
        <v>135</v>
      </c>
      <c r="S1" s="1" t="s">
        <v>134</v>
      </c>
      <c r="T1" s="1"/>
      <c r="U1" s="1"/>
      <c r="V1" s="1"/>
    </row>
    <row r="2" spans="1:22" x14ac:dyDescent="0.35">
      <c r="A2" s="4" t="s">
        <v>4</v>
      </c>
      <c r="B2" s="4" t="s">
        <v>5</v>
      </c>
      <c r="C2" s="4">
        <v>7</v>
      </c>
      <c r="D2" s="4">
        <v>28.000000000000004</v>
      </c>
      <c r="E2" s="4" t="s">
        <v>6</v>
      </c>
      <c r="F2" s="4">
        <v>8</v>
      </c>
      <c r="G2" s="4">
        <v>32</v>
      </c>
      <c r="H2" s="4" t="s">
        <v>8</v>
      </c>
      <c r="I2" s="4">
        <v>8</v>
      </c>
      <c r="J2" s="4">
        <v>32</v>
      </c>
      <c r="K2" s="4" t="s">
        <v>8</v>
      </c>
      <c r="L2" s="4">
        <v>6</v>
      </c>
      <c r="M2" s="4">
        <v>27.27272727272727</v>
      </c>
      <c r="N2" s="4" t="s">
        <v>7</v>
      </c>
      <c r="O2" s="4">
        <v>9</v>
      </c>
      <c r="P2" s="4">
        <v>36</v>
      </c>
      <c r="Q2" s="4" t="s">
        <v>6</v>
      </c>
      <c r="R2" s="4">
        <v>23</v>
      </c>
      <c r="S2" s="1">
        <v>23.711340206185564</v>
      </c>
    </row>
    <row r="3" spans="1:22" s="5" customForma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 t="s">
        <v>8</v>
      </c>
      <c r="R3" s="1">
        <v>23</v>
      </c>
      <c r="S3" s="1">
        <v>23.711340206185564</v>
      </c>
    </row>
    <row r="4" spans="1:22" x14ac:dyDescent="0.35">
      <c r="A4" s="4" t="s">
        <v>14</v>
      </c>
      <c r="B4" s="4" t="s">
        <v>15</v>
      </c>
      <c r="C4" s="4">
        <v>6</v>
      </c>
      <c r="D4" s="4">
        <v>25</v>
      </c>
      <c r="E4" s="4" t="s">
        <v>15</v>
      </c>
      <c r="F4" s="4">
        <v>7</v>
      </c>
      <c r="G4" s="4">
        <v>26.923076923076923</v>
      </c>
      <c r="H4" s="4" t="s">
        <v>17</v>
      </c>
      <c r="I4" s="4">
        <v>7</v>
      </c>
      <c r="J4" s="4">
        <v>28.000000000000004</v>
      </c>
      <c r="K4" s="4" t="s">
        <v>17</v>
      </c>
      <c r="L4" s="4">
        <v>8</v>
      </c>
      <c r="M4" s="4">
        <v>33.333333333333329</v>
      </c>
      <c r="N4" s="4" t="s">
        <v>19</v>
      </c>
      <c r="O4" s="4">
        <v>8</v>
      </c>
      <c r="P4" s="4">
        <v>29.629629629629626</v>
      </c>
      <c r="Q4" s="4" t="s">
        <v>15</v>
      </c>
      <c r="R4" s="4">
        <v>26</v>
      </c>
      <c r="S4" s="1">
        <v>16.352201257861633</v>
      </c>
      <c r="T4" s="1"/>
      <c r="U4" s="1"/>
      <c r="V4" s="1"/>
    </row>
    <row r="5" spans="1:22" s="2" customForma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 t="s">
        <v>15</v>
      </c>
      <c r="L5" s="4">
        <v>8</v>
      </c>
      <c r="M5" s="4">
        <v>33.333333333333329</v>
      </c>
      <c r="N5" s="4"/>
      <c r="O5" s="4"/>
      <c r="P5" s="4"/>
      <c r="Q5" s="4"/>
      <c r="R5" s="4"/>
    </row>
    <row r="6" spans="1:22" x14ac:dyDescent="0.35">
      <c r="A6" s="4" t="s">
        <v>23</v>
      </c>
      <c r="B6" s="4" t="s">
        <v>24</v>
      </c>
      <c r="C6" s="4">
        <v>5</v>
      </c>
      <c r="D6" s="4">
        <v>27.777777777777779</v>
      </c>
      <c r="E6" s="4" t="s">
        <v>24</v>
      </c>
      <c r="F6" s="4">
        <v>5</v>
      </c>
      <c r="G6" s="4">
        <v>25</v>
      </c>
      <c r="H6" s="4" t="s">
        <v>25</v>
      </c>
      <c r="I6" s="4">
        <v>6</v>
      </c>
      <c r="J6" s="4">
        <v>35.294117647058826</v>
      </c>
      <c r="K6" s="4" t="s">
        <v>24</v>
      </c>
      <c r="L6" s="4">
        <v>6</v>
      </c>
      <c r="M6" s="4">
        <v>28.571428571428569</v>
      </c>
      <c r="N6" s="4" t="s">
        <v>32</v>
      </c>
      <c r="O6" s="4">
        <v>6</v>
      </c>
      <c r="P6" s="4">
        <v>28.571428571428569</v>
      </c>
      <c r="Q6" s="4" t="s">
        <v>24</v>
      </c>
      <c r="R6" s="4">
        <v>22</v>
      </c>
      <c r="S6" s="1">
        <v>17.054263565891471</v>
      </c>
      <c r="T6" s="1"/>
      <c r="U6" s="1"/>
      <c r="V6" s="1"/>
    </row>
    <row r="7" spans="1:22" s="2" customFormat="1" x14ac:dyDescent="0.35">
      <c r="A7" s="4"/>
      <c r="B7" s="4" t="s">
        <v>25</v>
      </c>
      <c r="C7" s="4">
        <v>5</v>
      </c>
      <c r="D7" s="4">
        <v>27.777777777777779</v>
      </c>
      <c r="E7" s="4"/>
      <c r="F7" s="4"/>
      <c r="G7" s="4"/>
      <c r="H7" s="4"/>
      <c r="I7" s="4"/>
      <c r="J7" s="4"/>
      <c r="K7" s="4" t="s">
        <v>26</v>
      </c>
      <c r="L7" s="4">
        <v>6</v>
      </c>
      <c r="M7" s="4">
        <v>28.571428571428569</v>
      </c>
      <c r="N7" s="4"/>
      <c r="O7" s="4"/>
      <c r="P7" s="4"/>
      <c r="Q7" s="4"/>
      <c r="R7" s="4"/>
    </row>
    <row r="8" spans="1:22" x14ac:dyDescent="0.35">
      <c r="A8" s="4" t="s">
        <v>33</v>
      </c>
      <c r="B8" s="4" t="s">
        <v>34</v>
      </c>
      <c r="C8" s="4">
        <v>9</v>
      </c>
      <c r="D8" s="4">
        <v>27.27272727272727</v>
      </c>
      <c r="E8" s="4" t="s">
        <v>35</v>
      </c>
      <c r="F8" s="4">
        <v>9</v>
      </c>
      <c r="G8" s="4">
        <v>27.27272727272727</v>
      </c>
      <c r="H8" s="4" t="s">
        <v>34</v>
      </c>
      <c r="I8" s="4">
        <v>8</v>
      </c>
      <c r="J8" s="4">
        <v>24.242424242424242</v>
      </c>
      <c r="K8" s="4" t="s">
        <v>36</v>
      </c>
      <c r="L8" s="4">
        <v>7</v>
      </c>
      <c r="M8" s="4">
        <v>23.333333333333332</v>
      </c>
      <c r="N8" s="4" t="s">
        <v>34</v>
      </c>
      <c r="O8" s="4">
        <v>7</v>
      </c>
      <c r="P8" s="4">
        <v>21.212121212121211</v>
      </c>
      <c r="Q8" s="4" t="s">
        <v>34</v>
      </c>
      <c r="R8" s="4">
        <v>37</v>
      </c>
      <c r="S8" s="1">
        <v>30.327868852459016</v>
      </c>
      <c r="T8" s="1"/>
      <c r="U8" s="1"/>
      <c r="V8" s="1"/>
    </row>
    <row r="9" spans="1:22" s="2" customForma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37</v>
      </c>
      <c r="O9" s="4">
        <v>7</v>
      </c>
      <c r="P9" s="4">
        <v>21.212121212121211</v>
      </c>
      <c r="Q9" s="4"/>
      <c r="R9" s="4"/>
    </row>
    <row r="10" spans="1:22" x14ac:dyDescent="0.35">
      <c r="A10" s="4" t="s">
        <v>43</v>
      </c>
      <c r="B10" s="4" t="s">
        <v>44</v>
      </c>
      <c r="C10" s="4">
        <v>5</v>
      </c>
      <c r="D10" s="4">
        <v>29.411764705882355</v>
      </c>
      <c r="E10" s="4" t="s">
        <v>44</v>
      </c>
      <c r="F10" s="4">
        <v>4</v>
      </c>
      <c r="G10" s="4">
        <v>23.52941176470588</v>
      </c>
      <c r="H10" s="4" t="s">
        <v>44</v>
      </c>
      <c r="I10" s="4">
        <v>5</v>
      </c>
      <c r="J10" s="4">
        <v>35.714285714285715</v>
      </c>
      <c r="K10" s="4" t="s">
        <v>44</v>
      </c>
      <c r="L10" s="4">
        <v>4</v>
      </c>
      <c r="M10" s="4">
        <v>33.333333333333329</v>
      </c>
      <c r="N10" s="4" t="s">
        <v>45</v>
      </c>
      <c r="O10" s="4">
        <v>3</v>
      </c>
      <c r="P10" s="4">
        <v>25</v>
      </c>
      <c r="Q10" s="4" t="s">
        <v>44</v>
      </c>
      <c r="R10" s="4">
        <v>18</v>
      </c>
      <c r="S10" s="1">
        <v>25</v>
      </c>
      <c r="T10" s="1"/>
      <c r="U10" s="1"/>
      <c r="V10" s="1"/>
    </row>
    <row r="11" spans="1:22" s="2" customForma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 t="s">
        <v>48</v>
      </c>
      <c r="O11" s="4">
        <v>3</v>
      </c>
      <c r="P11" s="4">
        <v>25</v>
      </c>
      <c r="Q11" s="4"/>
      <c r="R11" s="4"/>
    </row>
    <row r="12" spans="1:22" x14ac:dyDescent="0.35">
      <c r="A12" s="4" t="s">
        <v>52</v>
      </c>
      <c r="B12" s="4" t="s">
        <v>53</v>
      </c>
      <c r="C12" s="4">
        <v>11</v>
      </c>
      <c r="D12" s="4">
        <v>28.205128205128204</v>
      </c>
      <c r="E12" s="4" t="s">
        <v>8</v>
      </c>
      <c r="F12" s="4">
        <v>12</v>
      </c>
      <c r="G12" s="4">
        <v>28.571428571428569</v>
      </c>
      <c r="H12" s="4" t="s">
        <v>8</v>
      </c>
      <c r="I12" s="4">
        <v>14</v>
      </c>
      <c r="J12" s="4">
        <v>33.333333333333329</v>
      </c>
      <c r="K12" s="4" t="s">
        <v>55</v>
      </c>
      <c r="L12" s="4">
        <v>12</v>
      </c>
      <c r="M12" s="4">
        <v>28.571428571428569</v>
      </c>
      <c r="N12" s="4" t="s">
        <v>59</v>
      </c>
      <c r="O12" s="4">
        <v>12</v>
      </c>
      <c r="P12" s="4">
        <v>29.268292682926827</v>
      </c>
      <c r="Q12" s="4" t="s">
        <v>8</v>
      </c>
      <c r="R12" s="4">
        <v>50</v>
      </c>
      <c r="S12" s="1">
        <v>58.82352941176471</v>
      </c>
      <c r="T12" s="1"/>
      <c r="U12" s="1"/>
      <c r="V12" s="1"/>
    </row>
    <row r="13" spans="1:22" x14ac:dyDescent="0.35">
      <c r="A13" s="4" t="s">
        <v>60</v>
      </c>
      <c r="B13" s="4" t="s">
        <v>47</v>
      </c>
      <c r="C13" s="4">
        <v>5</v>
      </c>
      <c r="D13" s="4">
        <v>27.777777777777779</v>
      </c>
      <c r="E13" s="4" t="s">
        <v>47</v>
      </c>
      <c r="F13" s="4">
        <v>4</v>
      </c>
      <c r="G13" s="4">
        <v>23.52941176470588</v>
      </c>
      <c r="H13" s="4" t="s">
        <v>64</v>
      </c>
      <c r="I13" s="4">
        <v>5</v>
      </c>
      <c r="J13" s="4">
        <v>27.777777777777779</v>
      </c>
      <c r="K13" s="4" t="s">
        <v>64</v>
      </c>
      <c r="L13" s="4">
        <v>5</v>
      </c>
      <c r="M13" s="4">
        <v>29.411764705882355</v>
      </c>
      <c r="N13" s="4" t="s">
        <v>66</v>
      </c>
      <c r="O13" s="4">
        <v>4</v>
      </c>
      <c r="P13" s="4">
        <v>23.52941176470588</v>
      </c>
      <c r="Q13" s="4" t="s">
        <v>64</v>
      </c>
      <c r="R13" s="4">
        <v>19</v>
      </c>
      <c r="S13" s="1">
        <v>9.1346153846153832</v>
      </c>
      <c r="T13" s="1"/>
      <c r="U13" s="1"/>
      <c r="V13" s="1"/>
    </row>
    <row r="14" spans="1:22" s="2" customFormat="1" x14ac:dyDescent="0.35">
      <c r="A14" s="4"/>
      <c r="B14" s="4"/>
      <c r="C14" s="4"/>
      <c r="D14" s="4"/>
      <c r="E14" s="4" t="s">
        <v>64</v>
      </c>
      <c r="F14" s="4">
        <v>4</v>
      </c>
      <c r="G14" s="4">
        <v>23.52941176470588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2" x14ac:dyDescent="0.35">
      <c r="A15" s="4" t="s">
        <v>69</v>
      </c>
      <c r="B15" s="4" t="s">
        <v>24</v>
      </c>
      <c r="C15" s="4">
        <v>5</v>
      </c>
      <c r="D15" s="4">
        <v>18.518518518518519</v>
      </c>
      <c r="E15" s="4" t="s">
        <v>24</v>
      </c>
      <c r="F15" s="4">
        <v>9</v>
      </c>
      <c r="G15" s="4">
        <v>33.333333333333329</v>
      </c>
      <c r="H15" s="4" t="s">
        <v>25</v>
      </c>
      <c r="I15" s="4">
        <v>8</v>
      </c>
      <c r="J15" s="4">
        <v>29.629629629629626</v>
      </c>
      <c r="K15" s="4" t="s">
        <v>24</v>
      </c>
      <c r="L15" s="4">
        <v>8</v>
      </c>
      <c r="M15" s="4">
        <v>29.629629629629626</v>
      </c>
      <c r="N15" s="4" t="s">
        <v>71</v>
      </c>
      <c r="O15" s="4">
        <v>8</v>
      </c>
      <c r="P15" s="4">
        <v>29.629629629629626</v>
      </c>
      <c r="Q15" s="4" t="s">
        <v>24</v>
      </c>
      <c r="R15" s="4">
        <v>30</v>
      </c>
      <c r="S15" s="1">
        <v>22.222222222222221</v>
      </c>
      <c r="T15" s="1"/>
      <c r="U15" s="1"/>
      <c r="V15" s="1"/>
    </row>
    <row r="16" spans="1:22" s="2" customFormat="1" x14ac:dyDescent="0.35">
      <c r="A16" s="4"/>
      <c r="B16" s="4" t="s">
        <v>25</v>
      </c>
      <c r="C16" s="4">
        <v>5</v>
      </c>
      <c r="D16" s="4">
        <v>18.518518518518519</v>
      </c>
      <c r="E16" s="4"/>
      <c r="F16" s="4"/>
      <c r="G16" s="4"/>
      <c r="H16" s="4"/>
      <c r="I16" s="4"/>
      <c r="J16" s="4"/>
      <c r="K16" s="4"/>
      <c r="L16" s="4"/>
      <c r="M16" s="4"/>
      <c r="N16" s="4" t="s">
        <v>73</v>
      </c>
      <c r="O16" s="4">
        <v>8</v>
      </c>
      <c r="P16" s="4">
        <v>29.629629629629626</v>
      </c>
      <c r="Q16" s="4"/>
      <c r="R16" s="4"/>
    </row>
    <row r="17" spans="1:22" x14ac:dyDescent="0.35">
      <c r="A17" s="4" t="s">
        <v>75</v>
      </c>
      <c r="B17" s="4" t="s">
        <v>55</v>
      </c>
      <c r="C17" s="4">
        <v>8</v>
      </c>
      <c r="D17" s="4">
        <v>20.512820512820511</v>
      </c>
      <c r="E17" s="4" t="s">
        <v>55</v>
      </c>
      <c r="F17" s="4">
        <v>10</v>
      </c>
      <c r="G17" s="4">
        <v>25.641025641025639</v>
      </c>
      <c r="H17" s="4" t="s">
        <v>25</v>
      </c>
      <c r="I17" s="4">
        <v>10</v>
      </c>
      <c r="J17" s="4">
        <v>25.641025641025639</v>
      </c>
      <c r="K17" s="4" t="s">
        <v>76</v>
      </c>
      <c r="L17" s="4">
        <v>12</v>
      </c>
      <c r="M17" s="4">
        <v>30.76923076923077</v>
      </c>
      <c r="N17" s="4" t="s">
        <v>80</v>
      </c>
      <c r="O17" s="4">
        <v>10</v>
      </c>
      <c r="P17" s="4">
        <v>25.641025641025639</v>
      </c>
      <c r="Q17" s="4" t="s">
        <v>76</v>
      </c>
      <c r="R17" s="4">
        <v>40</v>
      </c>
      <c r="S17" s="1">
        <v>20.512820512820511</v>
      </c>
      <c r="T17" s="1"/>
      <c r="U17" s="1"/>
      <c r="V17" s="1"/>
    </row>
    <row r="18" spans="1:22" s="2" customFormat="1" x14ac:dyDescent="0.35">
      <c r="A18" s="4"/>
      <c r="B18" s="4"/>
      <c r="C18" s="4"/>
      <c r="D18" s="4"/>
      <c r="E18" s="4" t="s">
        <v>76</v>
      </c>
      <c r="F18" s="4">
        <v>10</v>
      </c>
      <c r="G18" s="4">
        <v>25.641025641025639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2" x14ac:dyDescent="0.35">
      <c r="A19" s="4" t="s">
        <v>83</v>
      </c>
      <c r="B19" s="4" t="s">
        <v>84</v>
      </c>
      <c r="C19" s="4">
        <v>13</v>
      </c>
      <c r="D19" s="4">
        <v>34.210526315789473</v>
      </c>
      <c r="E19" s="4" t="s">
        <v>85</v>
      </c>
      <c r="F19" s="4">
        <v>11</v>
      </c>
      <c r="G19" s="4">
        <v>31.428571428571427</v>
      </c>
      <c r="H19" s="4" t="s">
        <v>25</v>
      </c>
      <c r="I19" s="4">
        <v>10</v>
      </c>
      <c r="J19" s="4">
        <v>28.571428571428569</v>
      </c>
      <c r="K19" s="4" t="s">
        <v>85</v>
      </c>
      <c r="L19" s="4">
        <v>10</v>
      </c>
      <c r="M19" s="4">
        <v>31.25</v>
      </c>
      <c r="N19" s="4" t="s">
        <v>87</v>
      </c>
      <c r="O19" s="4">
        <v>13</v>
      </c>
      <c r="P19" s="4">
        <v>34.210526315789473</v>
      </c>
      <c r="Q19" s="4" t="s">
        <v>85</v>
      </c>
      <c r="R19" s="4">
        <v>35</v>
      </c>
      <c r="S19" s="1">
        <v>19.662921348314608</v>
      </c>
      <c r="T19" s="1"/>
      <c r="U19" s="1"/>
      <c r="V19" s="1"/>
    </row>
    <row r="20" spans="1:22" x14ac:dyDescent="0.35">
      <c r="A20" s="4" t="s">
        <v>92</v>
      </c>
      <c r="B20" s="4" t="s">
        <v>93</v>
      </c>
      <c r="C20" s="4">
        <v>7</v>
      </c>
      <c r="D20" s="4">
        <v>33.333333333333329</v>
      </c>
      <c r="E20" s="4" t="s">
        <v>95</v>
      </c>
      <c r="F20" s="4">
        <v>7</v>
      </c>
      <c r="G20" s="4">
        <v>33.333333333333329</v>
      </c>
      <c r="H20" s="4" t="s">
        <v>95</v>
      </c>
      <c r="I20" s="4">
        <v>6</v>
      </c>
      <c r="J20" s="4">
        <v>28.571428571428569</v>
      </c>
      <c r="K20" s="4" t="s">
        <v>95</v>
      </c>
      <c r="L20" s="4">
        <v>6</v>
      </c>
      <c r="M20" s="4">
        <v>33.333333333333329</v>
      </c>
      <c r="N20" s="4" t="s">
        <v>95</v>
      </c>
      <c r="O20" s="4">
        <v>7</v>
      </c>
      <c r="P20" s="4">
        <v>35</v>
      </c>
      <c r="Q20" s="4" t="s">
        <v>95</v>
      </c>
      <c r="R20" s="4">
        <v>30</v>
      </c>
      <c r="S20" s="1">
        <v>29.702970297029701</v>
      </c>
      <c r="T20" s="1"/>
      <c r="U20" s="1"/>
      <c r="V20" s="1"/>
    </row>
    <row r="21" spans="1:22" s="2" customFormat="1" x14ac:dyDescent="0.35">
      <c r="A21" s="4"/>
      <c r="B21" s="4"/>
      <c r="C21" s="4"/>
      <c r="D21" s="4"/>
      <c r="E21" s="4"/>
      <c r="F21" s="4"/>
      <c r="G21" s="4"/>
      <c r="H21" s="4" t="s">
        <v>8</v>
      </c>
      <c r="I21" s="4">
        <v>6</v>
      </c>
      <c r="J21" s="4">
        <v>28.571428571428569</v>
      </c>
      <c r="K21" s="4" t="s">
        <v>93</v>
      </c>
      <c r="L21" s="4">
        <v>6</v>
      </c>
      <c r="M21" s="4">
        <v>33.333333333333329</v>
      </c>
      <c r="N21" s="4"/>
      <c r="O21" s="4"/>
      <c r="P21" s="4"/>
      <c r="Q21" s="4"/>
      <c r="R21" s="4"/>
    </row>
    <row r="22" spans="1:22" x14ac:dyDescent="0.35">
      <c r="A22" s="4" t="s">
        <v>98</v>
      </c>
      <c r="B22" s="4" t="s">
        <v>55</v>
      </c>
      <c r="C22" s="4">
        <v>2</v>
      </c>
      <c r="D22" s="4">
        <v>33.333333333333329</v>
      </c>
      <c r="E22" s="4" t="s">
        <v>55</v>
      </c>
      <c r="F22" s="4">
        <v>3</v>
      </c>
      <c r="G22" s="4">
        <v>33.333333333333329</v>
      </c>
      <c r="H22" s="4" t="s">
        <v>8</v>
      </c>
      <c r="I22" s="4">
        <v>4</v>
      </c>
      <c r="J22" s="4">
        <v>40</v>
      </c>
      <c r="K22" s="4" t="s">
        <v>6</v>
      </c>
      <c r="L22" s="4">
        <v>4</v>
      </c>
      <c r="M22" s="4">
        <v>40</v>
      </c>
      <c r="N22" s="4" t="s">
        <v>101</v>
      </c>
      <c r="O22" s="4">
        <v>4</v>
      </c>
      <c r="P22" s="4">
        <v>33.333333333333329</v>
      </c>
      <c r="Q22" s="4" t="s">
        <v>8</v>
      </c>
      <c r="R22" s="4">
        <v>28</v>
      </c>
      <c r="S22" s="1">
        <v>46.666666666666664</v>
      </c>
      <c r="T22" s="1"/>
      <c r="U22" s="1"/>
      <c r="V22" s="1"/>
    </row>
    <row r="23" spans="1:22" s="2" customFormat="1" x14ac:dyDescent="0.35">
      <c r="A23" s="4"/>
      <c r="B23" s="4" t="s">
        <v>8</v>
      </c>
      <c r="C23" s="4">
        <v>2</v>
      </c>
      <c r="D23" s="4">
        <v>33.333333333333329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2" x14ac:dyDescent="0.35">
      <c r="A24" s="4" t="s">
        <v>103</v>
      </c>
      <c r="B24" s="4" t="s">
        <v>104</v>
      </c>
      <c r="C24" s="4">
        <v>11</v>
      </c>
      <c r="D24" s="4">
        <v>26.190476190476193</v>
      </c>
      <c r="E24" s="4" t="s">
        <v>24</v>
      </c>
      <c r="F24" s="4">
        <v>13</v>
      </c>
      <c r="G24" s="4">
        <v>34.210526315789473</v>
      </c>
      <c r="H24" s="4" t="s">
        <v>25</v>
      </c>
      <c r="I24" s="4">
        <v>11</v>
      </c>
      <c r="J24" s="4">
        <v>28.205128205128204</v>
      </c>
      <c r="K24" s="4" t="s">
        <v>24</v>
      </c>
      <c r="L24" s="4">
        <v>10</v>
      </c>
      <c r="M24" s="4">
        <v>31.25</v>
      </c>
      <c r="N24" s="4" t="s">
        <v>104</v>
      </c>
      <c r="O24" s="4">
        <v>14</v>
      </c>
      <c r="P24" s="4">
        <v>36.84210526315789</v>
      </c>
      <c r="Q24" s="4" t="s">
        <v>34</v>
      </c>
      <c r="R24" s="4">
        <v>65</v>
      </c>
      <c r="S24" s="1">
        <v>34.210526315789473</v>
      </c>
      <c r="T24" s="1"/>
      <c r="U24" s="1"/>
      <c r="V24" s="1"/>
    </row>
    <row r="25" spans="1:22" x14ac:dyDescent="0.35">
      <c r="A25" s="4" t="s">
        <v>109</v>
      </c>
      <c r="B25" s="4" t="s">
        <v>110</v>
      </c>
      <c r="C25" s="4">
        <v>6</v>
      </c>
      <c r="D25" s="4">
        <v>20.689655172413794</v>
      </c>
      <c r="E25" s="4" t="s">
        <v>8</v>
      </c>
      <c r="F25" s="4">
        <v>7</v>
      </c>
      <c r="G25" s="4">
        <v>23.333333333333332</v>
      </c>
      <c r="H25" s="4" t="s">
        <v>8</v>
      </c>
      <c r="I25" s="4">
        <v>8</v>
      </c>
      <c r="J25" s="4">
        <v>27.586206896551722</v>
      </c>
      <c r="K25" s="4" t="s">
        <v>8</v>
      </c>
      <c r="L25" s="4">
        <v>5</v>
      </c>
      <c r="M25" s="4">
        <v>21.739130434782609</v>
      </c>
      <c r="N25" s="4" t="s">
        <v>112</v>
      </c>
      <c r="O25" s="4">
        <v>8</v>
      </c>
      <c r="P25" s="4">
        <v>29.629629629629626</v>
      </c>
      <c r="Q25" s="4" t="s">
        <v>8</v>
      </c>
      <c r="R25" s="4">
        <v>12</v>
      </c>
      <c r="S25" s="1">
        <v>8.695652173913043</v>
      </c>
      <c r="T25" s="1"/>
      <c r="U25" s="1"/>
      <c r="V25" s="1"/>
    </row>
    <row r="26" spans="1:22" s="2" customFormat="1" x14ac:dyDescent="0.35">
      <c r="A26" s="4"/>
      <c r="B26" s="4" t="s">
        <v>111</v>
      </c>
      <c r="C26" s="4">
        <v>6</v>
      </c>
      <c r="D26" s="4">
        <v>20.689655172413794</v>
      </c>
      <c r="E26" s="4"/>
      <c r="F26" s="4"/>
      <c r="G26" s="4"/>
      <c r="H26" s="4"/>
      <c r="I26" s="4"/>
      <c r="J26" s="4"/>
      <c r="K26" s="4" t="s">
        <v>110</v>
      </c>
      <c r="L26" s="4">
        <v>5</v>
      </c>
      <c r="M26" s="4">
        <v>21.739130434782609</v>
      </c>
      <c r="N26" s="4"/>
      <c r="O26" s="4"/>
      <c r="P26" s="4"/>
      <c r="Q26" s="4"/>
      <c r="R26" s="4"/>
    </row>
    <row r="27" spans="1:22" x14ac:dyDescent="0.35">
      <c r="A27" s="4" t="s">
        <v>116</v>
      </c>
      <c r="B27" s="4" t="s">
        <v>117</v>
      </c>
      <c r="C27" s="4">
        <v>13</v>
      </c>
      <c r="D27" s="4">
        <v>21.311475409836063</v>
      </c>
      <c r="E27" s="4" t="s">
        <v>34</v>
      </c>
      <c r="F27" s="4">
        <v>15</v>
      </c>
      <c r="G27" s="4">
        <v>25.423728813559322</v>
      </c>
      <c r="H27" s="4" t="s">
        <v>34</v>
      </c>
      <c r="I27" s="4">
        <v>15</v>
      </c>
      <c r="J27" s="4">
        <v>30.612244897959183</v>
      </c>
      <c r="K27" s="4" t="s">
        <v>34</v>
      </c>
      <c r="L27" s="4">
        <v>11</v>
      </c>
      <c r="M27" s="4">
        <v>23.404255319148938</v>
      </c>
      <c r="N27" s="4" t="s">
        <v>117</v>
      </c>
      <c r="O27" s="4">
        <v>19</v>
      </c>
      <c r="P27" s="4">
        <v>31.666666666666664</v>
      </c>
      <c r="Q27" s="4" t="s">
        <v>104</v>
      </c>
      <c r="R27" s="4">
        <v>40</v>
      </c>
      <c r="S27" s="1">
        <v>15.267175572519085</v>
      </c>
    </row>
    <row r="28" spans="1:22" s="2" customFormat="1" x14ac:dyDescent="0.35">
      <c r="A28" s="4"/>
      <c r="B28" s="4" t="s">
        <v>34</v>
      </c>
      <c r="C28" s="4">
        <v>13</v>
      </c>
      <c r="D28" s="4">
        <v>21.311475409836063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 t="s">
        <v>24</v>
      </c>
      <c r="R28" s="1">
        <v>40</v>
      </c>
      <c r="S28" s="1">
        <v>15.267175572519085</v>
      </c>
    </row>
    <row r="29" spans="1:22" x14ac:dyDescent="0.35">
      <c r="A29" s="4" t="s">
        <v>123</v>
      </c>
      <c r="B29" s="4" t="s">
        <v>124</v>
      </c>
      <c r="C29" s="4">
        <v>10</v>
      </c>
      <c r="D29" s="4">
        <v>27.777777777777779</v>
      </c>
      <c r="E29" s="4" t="s">
        <v>24</v>
      </c>
      <c r="F29" s="4">
        <v>9</v>
      </c>
      <c r="G29" s="4">
        <v>28.125</v>
      </c>
      <c r="H29" s="4" t="s">
        <v>25</v>
      </c>
      <c r="I29" s="4">
        <v>9</v>
      </c>
      <c r="J29" s="4">
        <v>30</v>
      </c>
      <c r="K29" s="4" t="s">
        <v>24</v>
      </c>
      <c r="L29" s="4">
        <v>8</v>
      </c>
      <c r="M29" s="4">
        <v>27.586206896551722</v>
      </c>
      <c r="N29" s="4" t="s">
        <v>127</v>
      </c>
      <c r="O29" s="4">
        <v>8</v>
      </c>
      <c r="P29" s="4">
        <v>25</v>
      </c>
      <c r="Q29" s="4" t="s">
        <v>124</v>
      </c>
      <c r="R29" s="4">
        <v>28</v>
      </c>
      <c r="S29" s="1">
        <v>17.610062893081761</v>
      </c>
    </row>
    <row r="30" spans="1:22" x14ac:dyDescent="0.35">
      <c r="A30" s="4"/>
      <c r="B30" s="4" t="s">
        <v>70</v>
      </c>
      <c r="C30" s="4">
        <v>10</v>
      </c>
      <c r="D30" s="4">
        <v>27.777777777777779</v>
      </c>
      <c r="E30" s="4"/>
      <c r="F30" s="4"/>
      <c r="G30" s="4"/>
      <c r="H30" s="4"/>
      <c r="I30" s="4"/>
      <c r="J30" s="4"/>
      <c r="K30" s="4"/>
      <c r="L30" s="4"/>
      <c r="M30" s="4"/>
      <c r="N30" s="4" t="s">
        <v>124</v>
      </c>
      <c r="O30" s="4">
        <v>8</v>
      </c>
      <c r="P30" s="4">
        <v>25</v>
      </c>
      <c r="Q30" s="1" t="s">
        <v>25</v>
      </c>
      <c r="R30" s="1">
        <v>28</v>
      </c>
      <c r="S30" s="1">
        <v>17.610062893081761</v>
      </c>
    </row>
    <row r="31" spans="1:22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2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zoomScale="80" zoomScaleNormal="80" workbookViewId="0">
      <selection activeCell="O1" sqref="O1:Q1"/>
    </sheetView>
  </sheetViews>
  <sheetFormatPr baseColWidth="10" defaultRowHeight="14.5" x14ac:dyDescent="0.35"/>
  <sheetData>
    <row r="1" spans="1:17" x14ac:dyDescent="0.35">
      <c r="A1" s="2"/>
      <c r="B1" s="2"/>
      <c r="C1" s="9" t="s">
        <v>136</v>
      </c>
      <c r="D1" s="9"/>
      <c r="E1" s="9"/>
      <c r="F1" s="9" t="s">
        <v>137</v>
      </c>
      <c r="G1" s="9"/>
      <c r="H1" s="9"/>
      <c r="I1" s="9" t="s">
        <v>138</v>
      </c>
      <c r="J1" s="9"/>
      <c r="K1" s="9"/>
      <c r="L1" s="9" t="s">
        <v>139</v>
      </c>
      <c r="M1" s="9"/>
      <c r="N1" s="9"/>
      <c r="O1" s="9" t="s">
        <v>140</v>
      </c>
      <c r="P1" s="9"/>
      <c r="Q1" s="9"/>
    </row>
    <row r="2" spans="1:17" x14ac:dyDescent="0.35">
      <c r="A2" s="2" t="s">
        <v>130</v>
      </c>
      <c r="B2" s="2" t="s">
        <v>131</v>
      </c>
      <c r="C2" s="2" t="s">
        <v>132</v>
      </c>
      <c r="D2" s="2" t="s">
        <v>133</v>
      </c>
      <c r="E2" s="2" t="s">
        <v>134</v>
      </c>
      <c r="F2" s="2" t="s">
        <v>132</v>
      </c>
      <c r="G2" s="2" t="s">
        <v>133</v>
      </c>
      <c r="H2" s="2" t="s">
        <v>134</v>
      </c>
      <c r="I2" s="2" t="s">
        <v>132</v>
      </c>
      <c r="J2" s="2" t="s">
        <v>133</v>
      </c>
      <c r="K2" s="2" t="s">
        <v>134</v>
      </c>
      <c r="L2" s="2" t="s">
        <v>132</v>
      </c>
      <c r="M2" s="2" t="s">
        <v>133</v>
      </c>
      <c r="N2" s="2" t="s">
        <v>134</v>
      </c>
      <c r="O2" s="2" t="s">
        <v>132</v>
      </c>
      <c r="P2" s="2" t="s">
        <v>133</v>
      </c>
      <c r="Q2" s="2" t="s">
        <v>134</v>
      </c>
    </row>
    <row r="3" spans="1:17" x14ac:dyDescent="0.35">
      <c r="A3" s="2" t="s">
        <v>4</v>
      </c>
      <c r="B3" s="2">
        <v>1</v>
      </c>
      <c r="C3" s="2" t="s">
        <v>5</v>
      </c>
      <c r="D3" s="2">
        <v>7</v>
      </c>
      <c r="E3" s="2">
        <v>28.000000000000004</v>
      </c>
      <c r="F3" s="2" t="s">
        <v>6</v>
      </c>
      <c r="G3" s="2">
        <v>8</v>
      </c>
      <c r="H3" s="2">
        <v>32</v>
      </c>
      <c r="I3" s="2" t="s">
        <v>8</v>
      </c>
      <c r="J3" s="2">
        <v>8</v>
      </c>
      <c r="K3" s="2">
        <v>32</v>
      </c>
      <c r="L3" s="2" t="s">
        <v>8</v>
      </c>
      <c r="M3" s="2">
        <v>6</v>
      </c>
      <c r="N3" s="2">
        <v>27.27272727272727</v>
      </c>
      <c r="O3" s="2" t="s">
        <v>7</v>
      </c>
      <c r="P3" s="2">
        <v>9</v>
      </c>
      <c r="Q3" s="2">
        <v>36</v>
      </c>
    </row>
    <row r="4" spans="1:17" x14ac:dyDescent="0.35">
      <c r="A4" s="2" t="s">
        <v>4</v>
      </c>
      <c r="B4" s="2">
        <v>2</v>
      </c>
      <c r="C4" s="2" t="s">
        <v>6</v>
      </c>
      <c r="D4" s="2">
        <v>6</v>
      </c>
      <c r="E4" s="2">
        <v>24</v>
      </c>
      <c r="F4" s="2" t="s">
        <v>13</v>
      </c>
      <c r="G4" s="2">
        <v>6</v>
      </c>
      <c r="H4" s="2">
        <v>24</v>
      </c>
      <c r="I4" s="2" t="s">
        <v>13</v>
      </c>
      <c r="J4" s="2">
        <v>6</v>
      </c>
      <c r="K4" s="2">
        <v>24</v>
      </c>
      <c r="L4" s="2" t="s">
        <v>6</v>
      </c>
      <c r="M4" s="2">
        <v>4</v>
      </c>
      <c r="N4" s="2">
        <v>18.181818181818183</v>
      </c>
      <c r="O4" s="2" t="s">
        <v>11</v>
      </c>
      <c r="P4" s="2">
        <v>7</v>
      </c>
      <c r="Q4" s="2">
        <v>28.000000000000004</v>
      </c>
    </row>
    <row r="5" spans="1:17" x14ac:dyDescent="0.35">
      <c r="A5" s="2" t="s">
        <v>4</v>
      </c>
      <c r="B5" s="2">
        <v>3</v>
      </c>
      <c r="C5" s="2" t="s">
        <v>7</v>
      </c>
      <c r="D5" s="2">
        <v>4</v>
      </c>
      <c r="E5" s="2">
        <v>16</v>
      </c>
      <c r="F5" s="2" t="s">
        <v>8</v>
      </c>
      <c r="G5" s="2">
        <v>4</v>
      </c>
      <c r="H5" s="2">
        <v>16</v>
      </c>
      <c r="I5" s="2" t="s">
        <v>6</v>
      </c>
      <c r="J5" s="2">
        <v>5</v>
      </c>
      <c r="K5" s="2">
        <v>20</v>
      </c>
      <c r="L5" s="2" t="s">
        <v>5</v>
      </c>
      <c r="M5" s="2">
        <v>4</v>
      </c>
      <c r="N5" s="2">
        <v>18.181818181818183</v>
      </c>
      <c r="O5" s="2" t="s">
        <v>9</v>
      </c>
      <c r="P5" s="2">
        <v>3</v>
      </c>
      <c r="Q5" s="2">
        <v>12</v>
      </c>
    </row>
    <row r="6" spans="1:17" x14ac:dyDescent="0.35">
      <c r="A6" s="2" t="s">
        <v>4</v>
      </c>
      <c r="B6" s="2">
        <v>4</v>
      </c>
      <c r="C6" s="2" t="s">
        <v>8</v>
      </c>
      <c r="D6" s="2">
        <v>3</v>
      </c>
      <c r="E6" s="2">
        <v>12</v>
      </c>
      <c r="F6" s="2" t="s">
        <v>5</v>
      </c>
      <c r="G6" s="2">
        <v>2</v>
      </c>
      <c r="H6" s="2">
        <v>8</v>
      </c>
      <c r="I6" s="2" t="s">
        <v>7</v>
      </c>
      <c r="J6" s="2">
        <v>2</v>
      </c>
      <c r="K6" s="2">
        <v>8</v>
      </c>
      <c r="L6" s="2" t="s">
        <v>13</v>
      </c>
      <c r="M6" s="2">
        <v>3</v>
      </c>
      <c r="N6" s="2">
        <v>13.636363636363635</v>
      </c>
      <c r="O6" s="2" t="s">
        <v>8</v>
      </c>
      <c r="P6" s="2">
        <v>2</v>
      </c>
      <c r="Q6" s="2">
        <v>8</v>
      </c>
    </row>
    <row r="7" spans="1:17" x14ac:dyDescent="0.35">
      <c r="A7" s="2" t="s">
        <v>4</v>
      </c>
      <c r="B7" s="2">
        <v>5</v>
      </c>
      <c r="C7" s="2" t="s">
        <v>9</v>
      </c>
      <c r="D7" s="2">
        <v>3</v>
      </c>
      <c r="E7" s="2">
        <v>12</v>
      </c>
      <c r="F7" s="2" t="s">
        <v>7</v>
      </c>
      <c r="G7" s="2">
        <v>2</v>
      </c>
      <c r="H7" s="2">
        <v>8</v>
      </c>
      <c r="I7" s="2" t="s">
        <v>9</v>
      </c>
      <c r="J7" s="2">
        <v>2</v>
      </c>
      <c r="K7" s="2">
        <v>8</v>
      </c>
      <c r="L7" s="2" t="s">
        <v>12</v>
      </c>
      <c r="M7" s="2">
        <v>2</v>
      </c>
      <c r="N7" s="2">
        <v>9.0909090909090917</v>
      </c>
      <c r="O7" s="2" t="s">
        <v>12</v>
      </c>
      <c r="P7" s="2">
        <v>2</v>
      </c>
      <c r="Q7" s="2">
        <v>8</v>
      </c>
    </row>
    <row r="8" spans="1:17" x14ac:dyDescent="0.35">
      <c r="A8" s="2" t="s">
        <v>4</v>
      </c>
      <c r="B8" s="2">
        <v>6</v>
      </c>
      <c r="C8" s="2" t="s">
        <v>10</v>
      </c>
      <c r="D8" s="2">
        <v>1</v>
      </c>
      <c r="E8" s="2">
        <v>4</v>
      </c>
      <c r="F8" s="2" t="s">
        <v>9</v>
      </c>
      <c r="G8" s="2">
        <v>1</v>
      </c>
      <c r="H8" s="2">
        <v>4</v>
      </c>
      <c r="I8" s="2" t="s">
        <v>11</v>
      </c>
      <c r="J8" s="2">
        <v>1</v>
      </c>
      <c r="K8" s="2">
        <v>4</v>
      </c>
      <c r="L8" s="2" t="s">
        <v>9</v>
      </c>
      <c r="M8" s="2">
        <v>1</v>
      </c>
      <c r="N8" s="2">
        <v>4.5454545454545459</v>
      </c>
      <c r="O8" s="2" t="s">
        <v>5</v>
      </c>
      <c r="P8" s="2">
        <v>1</v>
      </c>
      <c r="Q8" s="2">
        <v>4</v>
      </c>
    </row>
    <row r="9" spans="1:17" x14ac:dyDescent="0.35">
      <c r="A9" s="2" t="s">
        <v>4</v>
      </c>
      <c r="B9" s="2">
        <v>7</v>
      </c>
      <c r="C9" s="2" t="s">
        <v>11</v>
      </c>
      <c r="D9" s="2">
        <v>1</v>
      </c>
      <c r="E9" s="2">
        <v>4</v>
      </c>
      <c r="F9" s="2" t="s">
        <v>11</v>
      </c>
      <c r="G9" s="2">
        <v>1</v>
      </c>
      <c r="H9" s="2">
        <v>4</v>
      </c>
      <c r="I9" s="2" t="s">
        <v>12</v>
      </c>
      <c r="J9" s="2">
        <v>1</v>
      </c>
      <c r="K9" s="2">
        <v>4</v>
      </c>
      <c r="L9" s="2" t="s">
        <v>11</v>
      </c>
      <c r="M9" s="2">
        <v>1</v>
      </c>
      <c r="N9" s="2">
        <v>4.5454545454545459</v>
      </c>
      <c r="O9" s="2" t="s">
        <v>10</v>
      </c>
      <c r="P9" s="2">
        <v>1</v>
      </c>
      <c r="Q9" s="2">
        <v>4</v>
      </c>
    </row>
    <row r="10" spans="1:17" x14ac:dyDescent="0.35">
      <c r="A10" s="2" t="s">
        <v>4</v>
      </c>
      <c r="B10" s="2">
        <v>8</v>
      </c>
      <c r="C10" s="2" t="s">
        <v>12</v>
      </c>
      <c r="D10" s="2">
        <v>0</v>
      </c>
      <c r="E10" s="2">
        <v>0</v>
      </c>
      <c r="F10" s="2" t="s">
        <v>12</v>
      </c>
      <c r="G10" s="2">
        <v>1</v>
      </c>
      <c r="H10" s="2">
        <v>4</v>
      </c>
      <c r="I10" s="2" t="s">
        <v>5</v>
      </c>
      <c r="J10" s="2">
        <v>0</v>
      </c>
      <c r="K10" s="2">
        <v>0</v>
      </c>
      <c r="L10" s="2" t="s">
        <v>10</v>
      </c>
      <c r="M10" s="2">
        <v>1</v>
      </c>
      <c r="N10" s="2">
        <v>4.5454545454545459</v>
      </c>
      <c r="O10" s="2" t="s">
        <v>6</v>
      </c>
      <c r="P10" s="2">
        <v>0</v>
      </c>
      <c r="Q10" s="2">
        <v>0</v>
      </c>
    </row>
    <row r="11" spans="1:17" x14ac:dyDescent="0.35">
      <c r="A11" s="2" t="s">
        <v>4</v>
      </c>
      <c r="B11" s="2">
        <v>9</v>
      </c>
      <c r="C11" s="2" t="s">
        <v>13</v>
      </c>
      <c r="D11" s="2">
        <v>0</v>
      </c>
      <c r="E11" s="2">
        <v>0</v>
      </c>
      <c r="F11" s="2" t="s">
        <v>10</v>
      </c>
      <c r="G11" s="2">
        <v>0</v>
      </c>
      <c r="H11" s="2">
        <v>0</v>
      </c>
      <c r="I11" s="2" t="s">
        <v>10</v>
      </c>
      <c r="J11" s="2">
        <v>0</v>
      </c>
      <c r="K11" s="2">
        <v>0</v>
      </c>
      <c r="L11" s="2" t="s">
        <v>7</v>
      </c>
      <c r="M11" s="2">
        <v>0</v>
      </c>
      <c r="N11" s="2">
        <v>0</v>
      </c>
      <c r="O11" s="2" t="s">
        <v>13</v>
      </c>
      <c r="P11" s="2">
        <v>0</v>
      </c>
      <c r="Q11" s="2">
        <v>0</v>
      </c>
    </row>
    <row r="12" spans="1:17" x14ac:dyDescent="0.35">
      <c r="A12" s="2"/>
      <c r="B12" s="2"/>
      <c r="C12" s="2"/>
      <c r="D12" s="2"/>
      <c r="E12" s="2">
        <v>100</v>
      </c>
      <c r="F12" s="2"/>
      <c r="G12" s="2"/>
      <c r="H12" s="2">
        <v>100</v>
      </c>
      <c r="I12" s="2"/>
      <c r="J12" s="2"/>
      <c r="K12" s="2">
        <v>100</v>
      </c>
      <c r="L12" s="2"/>
      <c r="M12" s="2"/>
      <c r="N12" s="2">
        <v>100.00000000000001</v>
      </c>
      <c r="O12" s="2"/>
      <c r="P12" s="2"/>
      <c r="Q12" s="2">
        <v>100</v>
      </c>
    </row>
    <row r="13" spans="1:17" x14ac:dyDescent="0.35">
      <c r="A13" s="2" t="s">
        <v>14</v>
      </c>
      <c r="B13" s="2">
        <v>1</v>
      </c>
      <c r="C13" s="2" t="s">
        <v>15</v>
      </c>
      <c r="D13" s="2">
        <v>6</v>
      </c>
      <c r="E13" s="2">
        <v>25</v>
      </c>
      <c r="F13" s="2" t="s">
        <v>15</v>
      </c>
      <c r="G13" s="2">
        <v>7</v>
      </c>
      <c r="H13" s="2">
        <v>26.923076923076923</v>
      </c>
      <c r="I13" s="2" t="s">
        <v>17</v>
      </c>
      <c r="J13" s="2">
        <v>7</v>
      </c>
      <c r="K13" s="2">
        <v>28.000000000000004</v>
      </c>
      <c r="L13" s="2" t="s">
        <v>17</v>
      </c>
      <c r="M13" s="3">
        <v>8</v>
      </c>
      <c r="N13" s="2">
        <v>33.333333333333329</v>
      </c>
      <c r="O13" s="2" t="s">
        <v>19</v>
      </c>
      <c r="P13" s="2">
        <v>8</v>
      </c>
      <c r="Q13" s="2">
        <v>29.629629629629626</v>
      </c>
    </row>
    <row r="14" spans="1:17" x14ac:dyDescent="0.35">
      <c r="A14" s="2" t="s">
        <v>14</v>
      </c>
      <c r="B14" s="2">
        <v>2</v>
      </c>
      <c r="C14" s="2" t="s">
        <v>16</v>
      </c>
      <c r="D14" s="2">
        <v>5</v>
      </c>
      <c r="E14" s="2">
        <v>20.833333333333336</v>
      </c>
      <c r="F14" s="2" t="s">
        <v>16</v>
      </c>
      <c r="G14" s="2">
        <v>5</v>
      </c>
      <c r="H14" s="2">
        <v>19.230769230769234</v>
      </c>
      <c r="I14" s="2" t="s">
        <v>15</v>
      </c>
      <c r="J14" s="2">
        <v>5</v>
      </c>
      <c r="K14" s="2">
        <v>20</v>
      </c>
      <c r="L14" s="2" t="s">
        <v>15</v>
      </c>
      <c r="M14" s="3">
        <v>8</v>
      </c>
      <c r="N14" s="2">
        <v>33.333333333333329</v>
      </c>
      <c r="O14" s="2" t="s">
        <v>18</v>
      </c>
      <c r="P14" s="2">
        <v>7</v>
      </c>
      <c r="Q14" s="2">
        <v>25.925925925925924</v>
      </c>
    </row>
    <row r="15" spans="1:17" x14ac:dyDescent="0.35">
      <c r="A15" s="2" t="s">
        <v>14</v>
      </c>
      <c r="B15" s="2">
        <v>3</v>
      </c>
      <c r="C15" s="2" t="s">
        <v>17</v>
      </c>
      <c r="D15" s="2">
        <v>4</v>
      </c>
      <c r="E15" s="2">
        <v>16.666666666666664</v>
      </c>
      <c r="F15" s="2" t="s">
        <v>18</v>
      </c>
      <c r="G15" s="2">
        <v>4</v>
      </c>
      <c r="H15" s="2">
        <v>15.384615384615385</v>
      </c>
      <c r="I15" s="2" t="s">
        <v>19</v>
      </c>
      <c r="J15" s="2">
        <v>5</v>
      </c>
      <c r="K15" s="2">
        <v>20</v>
      </c>
      <c r="L15" s="2" t="s">
        <v>18</v>
      </c>
      <c r="M15" s="2">
        <v>2</v>
      </c>
      <c r="N15" s="2">
        <v>8.3333333333333321</v>
      </c>
      <c r="O15" s="2" t="s">
        <v>22</v>
      </c>
      <c r="P15" s="2">
        <v>7</v>
      </c>
      <c r="Q15" s="2">
        <v>25.925925925925924</v>
      </c>
    </row>
    <row r="16" spans="1:17" x14ac:dyDescent="0.35">
      <c r="A16" s="2" t="s">
        <v>14</v>
      </c>
      <c r="B16" s="2">
        <v>4</v>
      </c>
      <c r="C16" s="2" t="s">
        <v>18</v>
      </c>
      <c r="D16" s="2">
        <v>4</v>
      </c>
      <c r="E16" s="2">
        <v>16.666666666666664</v>
      </c>
      <c r="F16" s="2" t="s">
        <v>20</v>
      </c>
      <c r="G16" s="2">
        <v>4</v>
      </c>
      <c r="H16" s="2">
        <v>15.384615384615385</v>
      </c>
      <c r="I16" s="2" t="s">
        <v>18</v>
      </c>
      <c r="J16" s="2">
        <v>3</v>
      </c>
      <c r="K16" s="2">
        <v>12</v>
      </c>
      <c r="L16" s="2" t="s">
        <v>20</v>
      </c>
      <c r="M16" s="2">
        <v>2</v>
      </c>
      <c r="N16" s="2">
        <v>8.3333333333333321</v>
      </c>
      <c r="O16" s="2" t="s">
        <v>17</v>
      </c>
      <c r="P16" s="2">
        <v>4</v>
      </c>
      <c r="Q16" s="2">
        <v>14.814814814814813</v>
      </c>
    </row>
    <row r="17" spans="1:17" x14ac:dyDescent="0.35">
      <c r="A17" s="2" t="s">
        <v>14</v>
      </c>
      <c r="B17" s="2">
        <v>5</v>
      </c>
      <c r="C17" s="2" t="s">
        <v>19</v>
      </c>
      <c r="D17" s="2">
        <v>3</v>
      </c>
      <c r="E17" s="2">
        <v>12.5</v>
      </c>
      <c r="F17" s="2" t="s">
        <v>17</v>
      </c>
      <c r="G17" s="2">
        <v>2</v>
      </c>
      <c r="H17" s="2">
        <v>7.6923076923076925</v>
      </c>
      <c r="I17" s="2" t="s">
        <v>20</v>
      </c>
      <c r="J17" s="2">
        <v>3</v>
      </c>
      <c r="K17" s="2">
        <v>12</v>
      </c>
      <c r="L17" s="2" t="s">
        <v>16</v>
      </c>
      <c r="M17" s="2">
        <v>2</v>
      </c>
      <c r="N17" s="2">
        <v>8.3333333333333321</v>
      </c>
      <c r="O17" s="2" t="s">
        <v>16</v>
      </c>
      <c r="P17" s="2">
        <v>1</v>
      </c>
      <c r="Q17" s="2">
        <v>3.7037037037037033</v>
      </c>
    </row>
    <row r="18" spans="1:17" x14ac:dyDescent="0.35">
      <c r="A18" s="2" t="s">
        <v>14</v>
      </c>
      <c r="B18" s="2">
        <v>6</v>
      </c>
      <c r="C18" s="2" t="s">
        <v>20</v>
      </c>
      <c r="D18" s="2">
        <v>1</v>
      </c>
      <c r="E18" s="2">
        <v>4.1666666666666661</v>
      </c>
      <c r="F18" s="2" t="s">
        <v>19</v>
      </c>
      <c r="G18" s="2">
        <v>2</v>
      </c>
      <c r="H18" s="2">
        <v>7.6923076923076925</v>
      </c>
      <c r="I18" s="2" t="s">
        <v>22</v>
      </c>
      <c r="J18" s="2">
        <v>1</v>
      </c>
      <c r="K18" s="2">
        <v>4</v>
      </c>
      <c r="L18" s="2" t="s">
        <v>19</v>
      </c>
      <c r="M18" s="2">
        <v>1</v>
      </c>
      <c r="N18" s="2">
        <v>4.1666666666666661</v>
      </c>
      <c r="O18" s="2" t="s">
        <v>15</v>
      </c>
      <c r="P18" s="2">
        <v>0</v>
      </c>
      <c r="Q18" s="2">
        <v>0</v>
      </c>
    </row>
    <row r="19" spans="1:17" x14ac:dyDescent="0.35">
      <c r="A19" s="2" t="s">
        <v>14</v>
      </c>
      <c r="B19" s="2">
        <v>7</v>
      </c>
      <c r="C19" s="2" t="s">
        <v>21</v>
      </c>
      <c r="D19" s="2">
        <v>1</v>
      </c>
      <c r="E19" s="2">
        <v>4.1666666666666661</v>
      </c>
      <c r="F19" s="2" t="s">
        <v>22</v>
      </c>
      <c r="G19" s="2">
        <v>2</v>
      </c>
      <c r="H19" s="2">
        <v>7.6923076923076925</v>
      </c>
      <c r="I19" s="2" t="s">
        <v>21</v>
      </c>
      <c r="J19" s="2">
        <v>1</v>
      </c>
      <c r="K19" s="2">
        <v>4</v>
      </c>
      <c r="L19" s="2" t="s">
        <v>22</v>
      </c>
      <c r="M19" s="2">
        <v>1</v>
      </c>
      <c r="N19" s="2">
        <v>4.1666666666666661</v>
      </c>
      <c r="O19" s="2" t="s">
        <v>20</v>
      </c>
      <c r="P19" s="2">
        <v>0</v>
      </c>
      <c r="Q19" s="2">
        <v>0</v>
      </c>
    </row>
    <row r="20" spans="1:17" x14ac:dyDescent="0.35">
      <c r="A20" s="2" t="s">
        <v>14</v>
      </c>
      <c r="B20" s="2">
        <v>8</v>
      </c>
      <c r="C20" s="2" t="s">
        <v>22</v>
      </c>
      <c r="D20" s="2">
        <v>0</v>
      </c>
      <c r="E20" s="2">
        <v>0</v>
      </c>
      <c r="F20" s="2" t="s">
        <v>21</v>
      </c>
      <c r="G20" s="2">
        <v>0</v>
      </c>
      <c r="H20" s="2">
        <v>0</v>
      </c>
      <c r="I20" s="2" t="s">
        <v>16</v>
      </c>
      <c r="J20" s="2">
        <v>0</v>
      </c>
      <c r="K20" s="2">
        <v>0</v>
      </c>
      <c r="L20" s="2" t="s">
        <v>21</v>
      </c>
      <c r="M20" s="2">
        <v>0</v>
      </c>
      <c r="N20" s="2">
        <v>0</v>
      </c>
      <c r="O20" s="2" t="s">
        <v>21</v>
      </c>
      <c r="P20" s="2">
        <v>0</v>
      </c>
      <c r="Q20" s="2">
        <v>0</v>
      </c>
    </row>
    <row r="21" spans="1:17" x14ac:dyDescent="0.35">
      <c r="A21" s="2"/>
      <c r="B21" s="2"/>
      <c r="C21" s="2"/>
      <c r="D21" s="2"/>
      <c r="E21" s="2">
        <v>100</v>
      </c>
      <c r="F21" s="2"/>
      <c r="G21" s="2"/>
      <c r="H21" s="2">
        <v>100.00000000000001</v>
      </c>
      <c r="I21" s="2"/>
      <c r="J21" s="2"/>
      <c r="K21" s="2">
        <v>100</v>
      </c>
      <c r="L21" s="2"/>
      <c r="M21" s="2"/>
      <c r="N21" s="2">
        <v>99.999999999999986</v>
      </c>
      <c r="O21" s="2"/>
      <c r="P21" s="2"/>
      <c r="Q21" s="2">
        <v>99.999999999999986</v>
      </c>
    </row>
    <row r="22" spans="1:17" x14ac:dyDescent="0.35">
      <c r="A22" s="2" t="s">
        <v>23</v>
      </c>
      <c r="B22" s="2">
        <v>1</v>
      </c>
      <c r="C22" s="2" t="s">
        <v>24</v>
      </c>
      <c r="D22" s="3">
        <v>5</v>
      </c>
      <c r="E22" s="2">
        <v>27.777777777777779</v>
      </c>
      <c r="F22" s="2" t="s">
        <v>24</v>
      </c>
      <c r="G22" s="2">
        <v>5</v>
      </c>
      <c r="H22" s="2">
        <v>25</v>
      </c>
      <c r="I22" s="2" t="s">
        <v>25</v>
      </c>
      <c r="J22" s="2">
        <v>6</v>
      </c>
      <c r="K22" s="2">
        <v>35.294117647058826</v>
      </c>
      <c r="L22" s="2" t="s">
        <v>24</v>
      </c>
      <c r="M22" s="3">
        <v>6</v>
      </c>
      <c r="N22" s="2">
        <v>28.571428571428569</v>
      </c>
      <c r="O22" s="2" t="s">
        <v>32</v>
      </c>
      <c r="P22" s="2">
        <v>6</v>
      </c>
      <c r="Q22" s="2">
        <v>28.571428571428569</v>
      </c>
    </row>
    <row r="23" spans="1:17" x14ac:dyDescent="0.35">
      <c r="A23" s="2" t="s">
        <v>23</v>
      </c>
      <c r="B23" s="2">
        <v>2</v>
      </c>
      <c r="C23" s="2" t="s">
        <v>25</v>
      </c>
      <c r="D23" s="3">
        <v>5</v>
      </c>
      <c r="E23" s="2">
        <v>27.777777777777779</v>
      </c>
      <c r="F23" s="2" t="s">
        <v>26</v>
      </c>
      <c r="G23" s="2">
        <v>4</v>
      </c>
      <c r="H23" s="2">
        <v>20</v>
      </c>
      <c r="I23" s="2" t="s">
        <v>24</v>
      </c>
      <c r="J23" s="2">
        <v>5</v>
      </c>
      <c r="K23" s="2">
        <v>29.411764705882355</v>
      </c>
      <c r="L23" s="2" t="s">
        <v>26</v>
      </c>
      <c r="M23" s="3">
        <v>6</v>
      </c>
      <c r="N23" s="2">
        <v>28.571428571428569</v>
      </c>
      <c r="O23" s="2" t="s">
        <v>28</v>
      </c>
      <c r="P23" s="2">
        <v>5</v>
      </c>
      <c r="Q23" s="2">
        <v>23.809523809523807</v>
      </c>
    </row>
    <row r="24" spans="1:17" x14ac:dyDescent="0.35">
      <c r="A24" s="2" t="s">
        <v>23</v>
      </c>
      <c r="B24" s="2">
        <v>3</v>
      </c>
      <c r="C24" s="2" t="s">
        <v>26</v>
      </c>
      <c r="D24" s="2">
        <v>3</v>
      </c>
      <c r="E24" s="2">
        <v>16.666666666666664</v>
      </c>
      <c r="F24" s="2" t="s">
        <v>27</v>
      </c>
      <c r="G24" s="2">
        <v>4</v>
      </c>
      <c r="H24" s="2">
        <v>20</v>
      </c>
      <c r="I24" s="2" t="s">
        <v>27</v>
      </c>
      <c r="J24" s="2">
        <v>3</v>
      </c>
      <c r="K24" s="2">
        <v>17.647058823529413</v>
      </c>
      <c r="L24" s="2" t="s">
        <v>25</v>
      </c>
      <c r="M24" s="2">
        <v>3</v>
      </c>
      <c r="N24" s="2">
        <v>14.285714285714285</v>
      </c>
      <c r="O24" s="2" t="s">
        <v>31</v>
      </c>
      <c r="P24" s="2">
        <v>3</v>
      </c>
      <c r="Q24" s="2">
        <v>14.285714285714285</v>
      </c>
    </row>
    <row r="25" spans="1:17" x14ac:dyDescent="0.35">
      <c r="A25" s="2" t="s">
        <v>23</v>
      </c>
      <c r="B25" s="2">
        <v>4</v>
      </c>
      <c r="C25" s="2" t="s">
        <v>27</v>
      </c>
      <c r="D25" s="2">
        <v>2</v>
      </c>
      <c r="E25" s="2">
        <v>11.111111111111111</v>
      </c>
      <c r="F25" s="2" t="s">
        <v>25</v>
      </c>
      <c r="G25" s="2">
        <v>3</v>
      </c>
      <c r="H25" s="2">
        <v>15</v>
      </c>
      <c r="I25" s="2" t="s">
        <v>29</v>
      </c>
      <c r="J25" s="2">
        <v>2</v>
      </c>
      <c r="K25" s="2">
        <v>11.76470588235294</v>
      </c>
      <c r="L25" s="2" t="s">
        <v>31</v>
      </c>
      <c r="M25" s="2">
        <v>3</v>
      </c>
      <c r="N25" s="2">
        <v>14.285714285714285</v>
      </c>
      <c r="O25" s="2" t="s">
        <v>27</v>
      </c>
      <c r="P25" s="2">
        <v>3</v>
      </c>
      <c r="Q25" s="2">
        <v>14.285714285714285</v>
      </c>
    </row>
    <row r="26" spans="1:17" x14ac:dyDescent="0.35">
      <c r="A26" s="2" t="s">
        <v>23</v>
      </c>
      <c r="B26" s="2">
        <v>5</v>
      </c>
      <c r="C26" s="2" t="s">
        <v>28</v>
      </c>
      <c r="D26" s="2">
        <v>2</v>
      </c>
      <c r="E26" s="2">
        <v>11.111111111111111</v>
      </c>
      <c r="F26" s="2" t="s">
        <v>29</v>
      </c>
      <c r="G26" s="2">
        <v>3</v>
      </c>
      <c r="H26" s="2">
        <v>15</v>
      </c>
      <c r="I26" s="2" t="s">
        <v>26</v>
      </c>
      <c r="J26" s="2">
        <v>1</v>
      </c>
      <c r="K26" s="2">
        <v>5.8823529411764701</v>
      </c>
      <c r="L26" s="2" t="s">
        <v>27</v>
      </c>
      <c r="M26" s="2">
        <v>1</v>
      </c>
      <c r="N26" s="2">
        <v>4.7619047619047619</v>
      </c>
      <c r="O26" s="2" t="s">
        <v>30</v>
      </c>
      <c r="P26" s="2">
        <v>2</v>
      </c>
      <c r="Q26" s="2">
        <v>9.5238095238095237</v>
      </c>
    </row>
    <row r="27" spans="1:17" x14ac:dyDescent="0.35">
      <c r="A27" s="2" t="s">
        <v>23</v>
      </c>
      <c r="B27" s="2">
        <v>6</v>
      </c>
      <c r="C27" s="2" t="s">
        <v>29</v>
      </c>
      <c r="D27" s="2">
        <v>1</v>
      </c>
      <c r="E27" s="2">
        <v>5.5555555555555554</v>
      </c>
      <c r="F27" s="2" t="s">
        <v>31</v>
      </c>
      <c r="G27" s="2">
        <v>1</v>
      </c>
      <c r="H27" s="2">
        <v>5</v>
      </c>
      <c r="I27" s="2" t="s">
        <v>31</v>
      </c>
      <c r="J27" s="2">
        <v>0</v>
      </c>
      <c r="K27" s="2">
        <v>0</v>
      </c>
      <c r="L27" s="2" t="s">
        <v>29</v>
      </c>
      <c r="M27" s="2">
        <v>1</v>
      </c>
      <c r="N27" s="2">
        <v>4.7619047619047619</v>
      </c>
      <c r="O27" s="2" t="s">
        <v>24</v>
      </c>
      <c r="P27" s="2">
        <v>1</v>
      </c>
      <c r="Q27" s="2">
        <v>4.7619047619047619</v>
      </c>
    </row>
    <row r="28" spans="1:17" x14ac:dyDescent="0.35">
      <c r="A28" s="2" t="s">
        <v>23</v>
      </c>
      <c r="B28" s="2">
        <v>7</v>
      </c>
      <c r="C28" s="2" t="s">
        <v>30</v>
      </c>
      <c r="D28" s="2">
        <v>0</v>
      </c>
      <c r="E28" s="2">
        <v>0</v>
      </c>
      <c r="F28" s="2" t="s">
        <v>28</v>
      </c>
      <c r="G28" s="2">
        <v>0</v>
      </c>
      <c r="H28" s="2">
        <v>0</v>
      </c>
      <c r="I28" s="2" t="s">
        <v>28</v>
      </c>
      <c r="J28" s="2">
        <v>0</v>
      </c>
      <c r="K28" s="2">
        <v>0</v>
      </c>
      <c r="L28" s="2" t="s">
        <v>32</v>
      </c>
      <c r="M28" s="2">
        <v>1</v>
      </c>
      <c r="N28" s="2">
        <v>4.7619047619047619</v>
      </c>
      <c r="O28" s="2" t="s">
        <v>25</v>
      </c>
      <c r="P28" s="2">
        <v>1</v>
      </c>
      <c r="Q28" s="2">
        <v>4.7619047619047619</v>
      </c>
    </row>
    <row r="29" spans="1:17" x14ac:dyDescent="0.35">
      <c r="A29" s="2" t="s">
        <v>23</v>
      </c>
      <c r="B29" s="2">
        <v>8</v>
      </c>
      <c r="C29" s="2" t="s">
        <v>31</v>
      </c>
      <c r="D29" s="2">
        <v>0</v>
      </c>
      <c r="E29" s="2">
        <v>0</v>
      </c>
      <c r="F29" s="2" t="s">
        <v>30</v>
      </c>
      <c r="G29" s="2">
        <v>0</v>
      </c>
      <c r="H29" s="2">
        <v>0</v>
      </c>
      <c r="I29" s="2" t="s">
        <v>30</v>
      </c>
      <c r="J29" s="2">
        <v>0</v>
      </c>
      <c r="K29" s="2">
        <v>0</v>
      </c>
      <c r="L29" s="2" t="s">
        <v>28</v>
      </c>
      <c r="M29" s="2">
        <v>0</v>
      </c>
      <c r="N29" s="2">
        <v>0</v>
      </c>
      <c r="O29" s="2" t="s">
        <v>26</v>
      </c>
      <c r="P29" s="2">
        <v>0</v>
      </c>
      <c r="Q29" s="2">
        <v>0</v>
      </c>
    </row>
    <row r="30" spans="1:17" x14ac:dyDescent="0.35">
      <c r="A30" s="2" t="s">
        <v>23</v>
      </c>
      <c r="B30" s="2">
        <v>9</v>
      </c>
      <c r="C30" s="2" t="s">
        <v>32</v>
      </c>
      <c r="D30" s="2">
        <v>0</v>
      </c>
      <c r="E30" s="2">
        <v>0</v>
      </c>
      <c r="F30" s="2" t="s">
        <v>32</v>
      </c>
      <c r="G30" s="2">
        <v>0</v>
      </c>
      <c r="H30" s="2">
        <v>0</v>
      </c>
      <c r="I30" s="2" t="s">
        <v>32</v>
      </c>
      <c r="J30" s="2">
        <v>0</v>
      </c>
      <c r="K30" s="2">
        <v>0</v>
      </c>
      <c r="L30" s="2" t="s">
        <v>30</v>
      </c>
      <c r="M30" s="2">
        <v>0</v>
      </c>
      <c r="N30" s="2">
        <v>0</v>
      </c>
      <c r="O30" s="2" t="s">
        <v>29</v>
      </c>
      <c r="P30" s="2">
        <v>0</v>
      </c>
      <c r="Q30" s="2">
        <v>0</v>
      </c>
    </row>
    <row r="31" spans="1:17" x14ac:dyDescent="0.35">
      <c r="A31" s="2"/>
      <c r="B31" s="2"/>
      <c r="C31" s="2"/>
      <c r="D31" s="2"/>
      <c r="E31" s="2">
        <v>100.00000000000001</v>
      </c>
      <c r="F31" s="2"/>
      <c r="G31" s="2"/>
      <c r="H31" s="2">
        <v>100</v>
      </c>
      <c r="I31" s="2"/>
      <c r="J31" s="2"/>
      <c r="K31" s="2">
        <v>100.00000000000001</v>
      </c>
      <c r="L31" s="2"/>
      <c r="M31" s="2"/>
      <c r="N31" s="2">
        <v>99.999999999999972</v>
      </c>
      <c r="O31" s="2"/>
      <c r="P31" s="2"/>
      <c r="Q31" s="2">
        <v>99.999999999999972</v>
      </c>
    </row>
    <row r="32" spans="1:17" x14ac:dyDescent="0.35">
      <c r="A32" s="2" t="s">
        <v>33</v>
      </c>
      <c r="B32" s="2">
        <v>1</v>
      </c>
      <c r="C32" s="2" t="s">
        <v>34</v>
      </c>
      <c r="D32" s="2">
        <v>9</v>
      </c>
      <c r="E32" s="2">
        <v>27.27272727272727</v>
      </c>
      <c r="F32" s="2" t="s">
        <v>35</v>
      </c>
      <c r="G32" s="2">
        <v>9</v>
      </c>
      <c r="H32" s="2">
        <v>27.27272727272727</v>
      </c>
      <c r="I32" s="2" t="s">
        <v>34</v>
      </c>
      <c r="J32" s="2">
        <v>8</v>
      </c>
      <c r="K32" s="2">
        <v>24.242424242424242</v>
      </c>
      <c r="L32" s="2" t="s">
        <v>36</v>
      </c>
      <c r="M32" s="2">
        <v>7</v>
      </c>
      <c r="N32" s="2">
        <v>23.333333333333332</v>
      </c>
      <c r="O32" s="2" t="s">
        <v>34</v>
      </c>
      <c r="P32" s="3">
        <v>7</v>
      </c>
      <c r="Q32" s="2">
        <v>21.212121212121211</v>
      </c>
    </row>
    <row r="33" spans="1:17" x14ac:dyDescent="0.35">
      <c r="A33" s="2" t="s">
        <v>33</v>
      </c>
      <c r="B33" s="2">
        <v>2</v>
      </c>
      <c r="C33" s="2" t="s">
        <v>35</v>
      </c>
      <c r="D33" s="2">
        <v>7</v>
      </c>
      <c r="E33" s="2">
        <v>21.212121212121211</v>
      </c>
      <c r="F33" s="2" t="s">
        <v>34</v>
      </c>
      <c r="G33" s="2">
        <v>8</v>
      </c>
      <c r="H33" s="2">
        <v>24.242424242424242</v>
      </c>
      <c r="I33" s="2" t="s">
        <v>35</v>
      </c>
      <c r="J33" s="2">
        <v>6</v>
      </c>
      <c r="K33" s="2">
        <v>18.181818181818183</v>
      </c>
      <c r="L33" s="2" t="s">
        <v>34</v>
      </c>
      <c r="M33" s="2">
        <v>5</v>
      </c>
      <c r="N33" s="2">
        <v>16.666666666666664</v>
      </c>
      <c r="O33" s="2" t="s">
        <v>37</v>
      </c>
      <c r="P33" s="3">
        <v>7</v>
      </c>
      <c r="Q33" s="2">
        <v>21.212121212121211</v>
      </c>
    </row>
    <row r="34" spans="1:17" x14ac:dyDescent="0.35">
      <c r="A34" s="2" t="s">
        <v>33</v>
      </c>
      <c r="B34" s="2">
        <v>3</v>
      </c>
      <c r="C34" s="2" t="s">
        <v>36</v>
      </c>
      <c r="D34" s="2">
        <v>7</v>
      </c>
      <c r="E34" s="2">
        <v>21.212121212121211</v>
      </c>
      <c r="F34" s="2" t="s">
        <v>40</v>
      </c>
      <c r="G34" s="2">
        <v>8</v>
      </c>
      <c r="H34" s="2">
        <v>24.242424242424242</v>
      </c>
      <c r="I34" s="2" t="s">
        <v>40</v>
      </c>
      <c r="J34" s="2">
        <v>6</v>
      </c>
      <c r="K34" s="2">
        <v>18.181818181818183</v>
      </c>
      <c r="L34" s="2" t="s">
        <v>35</v>
      </c>
      <c r="M34" s="2">
        <v>5</v>
      </c>
      <c r="N34" s="2">
        <v>16.666666666666664</v>
      </c>
      <c r="O34" s="2" t="s">
        <v>39</v>
      </c>
      <c r="P34" s="2">
        <v>6</v>
      </c>
      <c r="Q34" s="2">
        <v>18.181818181818183</v>
      </c>
    </row>
    <row r="35" spans="1:17" x14ac:dyDescent="0.35">
      <c r="A35" s="2" t="s">
        <v>33</v>
      </c>
      <c r="B35" s="2">
        <v>4</v>
      </c>
      <c r="C35" s="2" t="s">
        <v>37</v>
      </c>
      <c r="D35" s="2">
        <v>4</v>
      </c>
      <c r="E35" s="2">
        <v>12.121212121212121</v>
      </c>
      <c r="F35" s="2" t="s">
        <v>37</v>
      </c>
      <c r="G35" s="2">
        <v>6</v>
      </c>
      <c r="H35" s="2">
        <v>18.181818181818183</v>
      </c>
      <c r="I35" s="2" t="s">
        <v>37</v>
      </c>
      <c r="J35" s="2">
        <v>6</v>
      </c>
      <c r="K35" s="2">
        <v>18.181818181818183</v>
      </c>
      <c r="L35" s="2" t="s">
        <v>37</v>
      </c>
      <c r="M35" s="2">
        <v>5</v>
      </c>
      <c r="N35" s="2">
        <v>16.666666666666664</v>
      </c>
      <c r="O35" s="2" t="s">
        <v>35</v>
      </c>
      <c r="P35" s="2">
        <v>3</v>
      </c>
      <c r="Q35" s="2">
        <v>9.0909090909090917</v>
      </c>
    </row>
    <row r="36" spans="1:17" x14ac:dyDescent="0.35">
      <c r="A36" s="2" t="s">
        <v>33</v>
      </c>
      <c r="B36" s="2">
        <v>5</v>
      </c>
      <c r="C36" s="2" t="s">
        <v>38</v>
      </c>
      <c r="D36" s="2">
        <v>2</v>
      </c>
      <c r="E36" s="2">
        <v>6.0606060606060606</v>
      </c>
      <c r="F36" s="2" t="s">
        <v>36</v>
      </c>
      <c r="G36" s="2">
        <v>1</v>
      </c>
      <c r="H36" s="2">
        <v>3.0303030303030303</v>
      </c>
      <c r="I36" s="2" t="s">
        <v>39</v>
      </c>
      <c r="J36" s="2">
        <v>4</v>
      </c>
      <c r="K36" s="2">
        <v>12.121212121212121</v>
      </c>
      <c r="L36" s="2" t="s">
        <v>38</v>
      </c>
      <c r="M36" s="2">
        <v>4</v>
      </c>
      <c r="N36" s="2">
        <v>13.333333333333334</v>
      </c>
      <c r="O36" s="2" t="s">
        <v>42</v>
      </c>
      <c r="P36" s="2">
        <v>3</v>
      </c>
      <c r="Q36" s="2">
        <v>9.0909090909090917</v>
      </c>
    </row>
    <row r="37" spans="1:17" x14ac:dyDescent="0.35">
      <c r="A37" s="2" t="s">
        <v>33</v>
      </c>
      <c r="B37" s="2">
        <v>6</v>
      </c>
      <c r="C37" s="2" t="s">
        <v>39</v>
      </c>
      <c r="D37" s="2">
        <v>2</v>
      </c>
      <c r="E37" s="2">
        <v>6.0606060606060606</v>
      </c>
      <c r="F37" s="2" t="s">
        <v>39</v>
      </c>
      <c r="G37" s="2">
        <v>1</v>
      </c>
      <c r="H37" s="2">
        <v>3.0303030303030303</v>
      </c>
      <c r="I37" s="2" t="s">
        <v>36</v>
      </c>
      <c r="J37" s="2">
        <v>2</v>
      </c>
      <c r="K37" s="2">
        <v>6.0606060606060606</v>
      </c>
      <c r="L37" s="2" t="s">
        <v>40</v>
      </c>
      <c r="M37" s="2">
        <v>2</v>
      </c>
      <c r="N37" s="2">
        <v>6.666666666666667</v>
      </c>
      <c r="O37" s="2" t="s">
        <v>41</v>
      </c>
      <c r="P37" s="2">
        <v>3</v>
      </c>
      <c r="Q37" s="2">
        <v>9.0909090909090917</v>
      </c>
    </row>
    <row r="38" spans="1:17" x14ac:dyDescent="0.35">
      <c r="A38" s="2" t="s">
        <v>33</v>
      </c>
      <c r="B38" s="2">
        <v>7</v>
      </c>
      <c r="C38" s="2" t="s">
        <v>40</v>
      </c>
      <c r="D38" s="2">
        <v>2</v>
      </c>
      <c r="E38" s="2">
        <v>6.0606060606060606</v>
      </c>
      <c r="F38" s="2" t="s">
        <v>38</v>
      </c>
      <c r="G38" s="2">
        <v>0</v>
      </c>
      <c r="H38" s="2">
        <v>0</v>
      </c>
      <c r="I38" s="2" t="s">
        <v>38</v>
      </c>
      <c r="J38" s="2">
        <v>1</v>
      </c>
      <c r="K38" s="2">
        <v>3.0303030303030303</v>
      </c>
      <c r="L38" s="2" t="s">
        <v>39</v>
      </c>
      <c r="M38" s="2">
        <v>1</v>
      </c>
      <c r="N38" s="2">
        <v>3.3333333333333335</v>
      </c>
      <c r="O38" s="2" t="s">
        <v>36</v>
      </c>
      <c r="P38" s="2">
        <v>2</v>
      </c>
      <c r="Q38" s="2">
        <v>6.0606060606060606</v>
      </c>
    </row>
    <row r="39" spans="1:17" x14ac:dyDescent="0.35">
      <c r="A39" s="2" t="s">
        <v>33</v>
      </c>
      <c r="B39" s="2">
        <v>8</v>
      </c>
      <c r="C39" s="2" t="s">
        <v>41</v>
      </c>
      <c r="D39" s="2">
        <v>0</v>
      </c>
      <c r="E39" s="2">
        <v>0</v>
      </c>
      <c r="F39" s="2" t="s">
        <v>41</v>
      </c>
      <c r="G39" s="2">
        <v>0</v>
      </c>
      <c r="H39" s="2">
        <v>0</v>
      </c>
      <c r="I39" s="2" t="s">
        <v>41</v>
      </c>
      <c r="J39" s="2">
        <v>0</v>
      </c>
      <c r="K39" s="2">
        <v>0</v>
      </c>
      <c r="L39" s="2" t="s">
        <v>42</v>
      </c>
      <c r="M39" s="2">
        <v>1</v>
      </c>
      <c r="N39" s="2">
        <v>3.3333333333333335</v>
      </c>
      <c r="O39" s="2" t="s">
        <v>38</v>
      </c>
      <c r="P39" s="2">
        <v>2</v>
      </c>
      <c r="Q39" s="2">
        <v>6.0606060606060606</v>
      </c>
    </row>
    <row r="40" spans="1:17" x14ac:dyDescent="0.35">
      <c r="A40" s="2" t="s">
        <v>33</v>
      </c>
      <c r="B40" s="2">
        <v>9</v>
      </c>
      <c r="C40" s="2" t="s">
        <v>42</v>
      </c>
      <c r="D40" s="2">
        <v>0</v>
      </c>
      <c r="E40" s="2">
        <v>0</v>
      </c>
      <c r="F40" s="2" t="s">
        <v>42</v>
      </c>
      <c r="G40" s="2">
        <v>0</v>
      </c>
      <c r="H40" s="2">
        <v>0</v>
      </c>
      <c r="I40" s="2" t="s">
        <v>42</v>
      </c>
      <c r="J40" s="2">
        <v>0</v>
      </c>
      <c r="K40" s="2">
        <v>0</v>
      </c>
      <c r="L40" s="2" t="s">
        <v>41</v>
      </c>
      <c r="M40" s="2">
        <v>0</v>
      </c>
      <c r="N40" s="2">
        <v>0</v>
      </c>
      <c r="O40" s="2" t="s">
        <v>40</v>
      </c>
      <c r="P40" s="2">
        <v>0</v>
      </c>
      <c r="Q40" s="2">
        <v>0</v>
      </c>
    </row>
    <row r="41" spans="1:17" x14ac:dyDescent="0.35">
      <c r="A41" s="2"/>
      <c r="B41" s="2"/>
      <c r="C41" s="2"/>
      <c r="D41" s="2"/>
      <c r="E41" s="2">
        <v>100</v>
      </c>
      <c r="F41" s="2"/>
      <c r="G41" s="2"/>
      <c r="H41" s="2">
        <v>100</v>
      </c>
      <c r="I41" s="2"/>
      <c r="J41" s="2"/>
      <c r="K41" s="2">
        <v>100.00000000000001</v>
      </c>
      <c r="L41" s="2"/>
      <c r="M41" s="2"/>
      <c r="N41" s="2">
        <v>99.999999999999986</v>
      </c>
      <c r="O41" s="2"/>
      <c r="P41" s="2"/>
      <c r="Q41" s="2">
        <v>100.00000000000001</v>
      </c>
    </row>
    <row r="42" spans="1:17" x14ac:dyDescent="0.35">
      <c r="A42" s="2" t="s">
        <v>43</v>
      </c>
      <c r="B42" s="2">
        <v>1</v>
      </c>
      <c r="C42" s="2" t="s">
        <v>44</v>
      </c>
      <c r="D42" s="2">
        <v>5</v>
      </c>
      <c r="E42" s="2">
        <v>29.411764705882355</v>
      </c>
      <c r="F42" s="2" t="s">
        <v>44</v>
      </c>
      <c r="G42" s="3">
        <v>4</v>
      </c>
      <c r="H42" s="2">
        <v>23.52941176470588</v>
      </c>
      <c r="I42" s="2" t="s">
        <v>44</v>
      </c>
      <c r="J42" s="2">
        <v>5</v>
      </c>
      <c r="K42" s="2">
        <v>35.714285714285715</v>
      </c>
      <c r="L42" s="2" t="s">
        <v>44</v>
      </c>
      <c r="M42" s="2">
        <v>4</v>
      </c>
      <c r="N42" s="2">
        <v>33.333333333333329</v>
      </c>
      <c r="O42" s="2" t="s">
        <v>45</v>
      </c>
      <c r="P42" s="3">
        <v>3</v>
      </c>
      <c r="Q42" s="2">
        <v>25</v>
      </c>
    </row>
    <row r="43" spans="1:17" x14ac:dyDescent="0.35">
      <c r="A43" s="2" t="s">
        <v>43</v>
      </c>
      <c r="B43" s="2">
        <v>2</v>
      </c>
      <c r="C43" s="2" t="s">
        <v>45</v>
      </c>
      <c r="D43" s="2">
        <v>4</v>
      </c>
      <c r="E43" s="2">
        <v>23.52941176470588</v>
      </c>
      <c r="F43" s="2" t="s">
        <v>45</v>
      </c>
      <c r="G43" s="3">
        <v>4</v>
      </c>
      <c r="H43" s="2">
        <v>23.52941176470588</v>
      </c>
      <c r="I43" s="2" t="s">
        <v>45</v>
      </c>
      <c r="J43" s="2">
        <v>4</v>
      </c>
      <c r="K43" s="2">
        <v>28.571428571428569</v>
      </c>
      <c r="L43" s="2" t="s">
        <v>49</v>
      </c>
      <c r="M43" s="2">
        <v>2</v>
      </c>
      <c r="N43" s="2">
        <v>16.666666666666664</v>
      </c>
      <c r="O43" s="2" t="s">
        <v>48</v>
      </c>
      <c r="P43" s="3">
        <v>3</v>
      </c>
      <c r="Q43" s="2">
        <v>25</v>
      </c>
    </row>
    <row r="44" spans="1:17" x14ac:dyDescent="0.35">
      <c r="A44" s="2" t="s">
        <v>43</v>
      </c>
      <c r="B44" s="2">
        <v>3</v>
      </c>
      <c r="C44" s="2" t="s">
        <v>46</v>
      </c>
      <c r="D44" s="2">
        <v>3</v>
      </c>
      <c r="E44" s="2">
        <v>17.647058823529413</v>
      </c>
      <c r="F44" s="2" t="s">
        <v>47</v>
      </c>
      <c r="G44" s="2">
        <v>3</v>
      </c>
      <c r="H44" s="2">
        <v>17.647058823529413</v>
      </c>
      <c r="I44" s="2" t="s">
        <v>48</v>
      </c>
      <c r="J44" s="2">
        <v>2</v>
      </c>
      <c r="K44" s="2">
        <v>14.285714285714285</v>
      </c>
      <c r="L44" s="2" t="s">
        <v>47</v>
      </c>
      <c r="M44" s="2">
        <v>2</v>
      </c>
      <c r="N44" s="2">
        <v>16.666666666666664</v>
      </c>
      <c r="O44" s="2" t="s">
        <v>46</v>
      </c>
      <c r="P44" s="2">
        <v>3</v>
      </c>
      <c r="Q44" s="2">
        <v>25</v>
      </c>
    </row>
    <row r="45" spans="1:17" x14ac:dyDescent="0.35">
      <c r="A45" s="2" t="s">
        <v>43</v>
      </c>
      <c r="B45" s="2">
        <v>4</v>
      </c>
      <c r="C45" s="2" t="s">
        <v>47</v>
      </c>
      <c r="D45" s="2">
        <v>3</v>
      </c>
      <c r="E45" s="2">
        <v>17.647058823529413</v>
      </c>
      <c r="F45" s="2" t="s">
        <v>48</v>
      </c>
      <c r="G45" s="2">
        <v>3</v>
      </c>
      <c r="H45" s="2">
        <v>17.647058823529413</v>
      </c>
      <c r="I45" s="2" t="s">
        <v>46</v>
      </c>
      <c r="J45" s="2">
        <v>1</v>
      </c>
      <c r="K45" s="2">
        <v>7.1428571428571423</v>
      </c>
      <c r="L45" s="2" t="s">
        <v>45</v>
      </c>
      <c r="M45" s="2">
        <v>1</v>
      </c>
      <c r="N45" s="2">
        <v>8.3333333333333321</v>
      </c>
      <c r="O45" s="2" t="s">
        <v>51</v>
      </c>
      <c r="P45" s="2">
        <v>2</v>
      </c>
      <c r="Q45" s="2">
        <v>16.666666666666664</v>
      </c>
    </row>
    <row r="46" spans="1:17" x14ac:dyDescent="0.35">
      <c r="A46" s="2" t="s">
        <v>43</v>
      </c>
      <c r="B46" s="2">
        <v>5</v>
      </c>
      <c r="C46" s="2" t="s">
        <v>48</v>
      </c>
      <c r="D46" s="2">
        <v>1</v>
      </c>
      <c r="E46" s="2">
        <v>5.8823529411764701</v>
      </c>
      <c r="F46" s="2" t="s">
        <v>46</v>
      </c>
      <c r="G46" s="2">
        <v>2</v>
      </c>
      <c r="H46" s="2">
        <v>11.76470588235294</v>
      </c>
      <c r="I46" s="2" t="s">
        <v>49</v>
      </c>
      <c r="J46" s="2">
        <v>1</v>
      </c>
      <c r="K46" s="2">
        <v>7.1428571428571423</v>
      </c>
      <c r="L46" s="2" t="s">
        <v>48</v>
      </c>
      <c r="M46" s="2">
        <v>1</v>
      </c>
      <c r="N46" s="2">
        <v>8.3333333333333321</v>
      </c>
      <c r="O46" s="2" t="s">
        <v>49</v>
      </c>
      <c r="P46" s="2">
        <v>1</v>
      </c>
      <c r="Q46" s="2">
        <v>8.3333333333333321</v>
      </c>
    </row>
    <row r="47" spans="1:17" x14ac:dyDescent="0.35">
      <c r="A47" s="2" t="s">
        <v>43</v>
      </c>
      <c r="B47" s="2">
        <v>6</v>
      </c>
      <c r="C47" s="2" t="s">
        <v>49</v>
      </c>
      <c r="D47" s="2">
        <v>1</v>
      </c>
      <c r="E47" s="2">
        <v>5.8823529411764701</v>
      </c>
      <c r="F47" s="2" t="s">
        <v>49</v>
      </c>
      <c r="G47" s="2">
        <v>1</v>
      </c>
      <c r="H47" s="2">
        <v>5.8823529411764701</v>
      </c>
      <c r="I47" s="2" t="s">
        <v>50</v>
      </c>
      <c r="J47" s="2">
        <v>1</v>
      </c>
      <c r="K47" s="2">
        <v>7.1428571428571423</v>
      </c>
      <c r="L47" s="2" t="s">
        <v>46</v>
      </c>
      <c r="M47" s="2">
        <v>1</v>
      </c>
      <c r="N47" s="2">
        <v>8.3333333333333321</v>
      </c>
      <c r="O47" s="2" t="s">
        <v>44</v>
      </c>
      <c r="P47" s="2">
        <v>0</v>
      </c>
      <c r="Q47" s="2">
        <v>0</v>
      </c>
    </row>
    <row r="48" spans="1:17" x14ac:dyDescent="0.35">
      <c r="A48" s="2" t="s">
        <v>43</v>
      </c>
      <c r="B48" s="2">
        <v>7</v>
      </c>
      <c r="C48" s="2" t="s">
        <v>50</v>
      </c>
      <c r="D48" s="2">
        <v>0</v>
      </c>
      <c r="E48" s="2">
        <v>0</v>
      </c>
      <c r="F48" s="2" t="s">
        <v>50</v>
      </c>
      <c r="G48" s="2">
        <v>0</v>
      </c>
      <c r="H48" s="2">
        <v>0</v>
      </c>
      <c r="I48" s="2" t="s">
        <v>47</v>
      </c>
      <c r="J48" s="2">
        <v>0</v>
      </c>
      <c r="K48" s="2">
        <v>0</v>
      </c>
      <c r="L48" s="2" t="s">
        <v>50</v>
      </c>
      <c r="M48" s="2">
        <v>1</v>
      </c>
      <c r="N48" s="2">
        <v>8.3333333333333321</v>
      </c>
      <c r="O48" s="2" t="s">
        <v>47</v>
      </c>
      <c r="P48" s="2">
        <v>0</v>
      </c>
      <c r="Q48" s="2">
        <v>0</v>
      </c>
    </row>
    <row r="49" spans="1:17" x14ac:dyDescent="0.35">
      <c r="A49" s="2" t="s">
        <v>43</v>
      </c>
      <c r="B49" s="2">
        <v>8</v>
      </c>
      <c r="C49" s="2" t="s">
        <v>51</v>
      </c>
      <c r="D49" s="2">
        <v>0</v>
      </c>
      <c r="E49" s="2">
        <v>0</v>
      </c>
      <c r="F49" s="2" t="s">
        <v>51</v>
      </c>
      <c r="G49" s="2">
        <v>0</v>
      </c>
      <c r="H49" s="2">
        <v>0</v>
      </c>
      <c r="I49" s="2" t="s">
        <v>51</v>
      </c>
      <c r="J49" s="2">
        <v>0</v>
      </c>
      <c r="K49" s="2">
        <v>0</v>
      </c>
      <c r="L49" s="2" t="s">
        <v>51</v>
      </c>
      <c r="M49" s="2">
        <v>0</v>
      </c>
      <c r="N49" s="2">
        <v>0</v>
      </c>
      <c r="O49" s="2" t="s">
        <v>50</v>
      </c>
      <c r="P49" s="2">
        <v>0</v>
      </c>
      <c r="Q49" s="2">
        <v>0</v>
      </c>
    </row>
    <row r="50" spans="1:17" x14ac:dyDescent="0.35">
      <c r="A50" s="2"/>
      <c r="B50" s="2"/>
      <c r="C50" s="2"/>
      <c r="D50" s="2"/>
      <c r="E50" s="2">
        <v>100</v>
      </c>
      <c r="F50" s="2"/>
      <c r="G50" s="2"/>
      <c r="H50" s="2">
        <v>99.999999999999986</v>
      </c>
      <c r="I50" s="2"/>
      <c r="J50" s="2"/>
      <c r="K50" s="2">
        <v>99.999999999999972</v>
      </c>
      <c r="L50" s="2"/>
      <c r="M50" s="2"/>
      <c r="N50" s="2">
        <v>99.999999999999972</v>
      </c>
      <c r="O50" s="2"/>
      <c r="P50" s="2"/>
      <c r="Q50" s="2">
        <v>99.999999999999986</v>
      </c>
    </row>
    <row r="51" spans="1:17" x14ac:dyDescent="0.35">
      <c r="A51" s="2" t="s">
        <v>52</v>
      </c>
      <c r="B51" s="2">
        <v>1</v>
      </c>
      <c r="C51" s="2" t="s">
        <v>53</v>
      </c>
      <c r="D51" s="2">
        <v>11</v>
      </c>
      <c r="E51" s="2">
        <v>28.205128205128204</v>
      </c>
      <c r="F51" s="2" t="s">
        <v>8</v>
      </c>
      <c r="G51" s="2">
        <v>12</v>
      </c>
      <c r="H51" s="2">
        <v>28.571428571428569</v>
      </c>
      <c r="I51" s="2" t="s">
        <v>8</v>
      </c>
      <c r="J51" s="2">
        <v>14</v>
      </c>
      <c r="K51" s="2">
        <v>33.333333333333329</v>
      </c>
      <c r="L51" s="2" t="s">
        <v>55</v>
      </c>
      <c r="M51" s="2">
        <v>12</v>
      </c>
      <c r="N51" s="2">
        <v>28.571428571428569</v>
      </c>
      <c r="O51" s="2" t="s">
        <v>59</v>
      </c>
      <c r="P51" s="2">
        <v>12</v>
      </c>
      <c r="Q51" s="2">
        <v>29.268292682926827</v>
      </c>
    </row>
    <row r="52" spans="1:17" x14ac:dyDescent="0.35">
      <c r="A52" s="2" t="s">
        <v>52</v>
      </c>
      <c r="B52" s="2">
        <v>2</v>
      </c>
      <c r="C52" s="2" t="s">
        <v>8</v>
      </c>
      <c r="D52" s="2">
        <v>7</v>
      </c>
      <c r="E52" s="2">
        <v>17.948717948717949</v>
      </c>
      <c r="F52" s="2" t="s">
        <v>53</v>
      </c>
      <c r="G52" s="2">
        <v>9</v>
      </c>
      <c r="H52" s="2">
        <v>21.428571428571427</v>
      </c>
      <c r="I52" s="2" t="s">
        <v>53</v>
      </c>
      <c r="J52" s="2">
        <v>11</v>
      </c>
      <c r="K52" s="2">
        <v>26.190476190476193</v>
      </c>
      <c r="L52" s="2" t="s">
        <v>53</v>
      </c>
      <c r="M52" s="2">
        <v>11</v>
      </c>
      <c r="N52" s="2">
        <v>26.190476190476193</v>
      </c>
      <c r="O52" s="2" t="s">
        <v>8</v>
      </c>
      <c r="P52" s="2">
        <v>8</v>
      </c>
      <c r="Q52" s="2">
        <v>19.512195121951219</v>
      </c>
    </row>
    <row r="53" spans="1:17" x14ac:dyDescent="0.35">
      <c r="A53" s="2" t="s">
        <v>52</v>
      </c>
      <c r="B53" s="2">
        <v>3</v>
      </c>
      <c r="C53" s="2" t="s">
        <v>54</v>
      </c>
      <c r="D53" s="2">
        <v>6</v>
      </c>
      <c r="E53" s="2">
        <v>15.384615384615385</v>
      </c>
      <c r="F53" s="2" t="s">
        <v>57</v>
      </c>
      <c r="G53" s="2">
        <v>8</v>
      </c>
      <c r="H53" s="2">
        <v>19.047619047619047</v>
      </c>
      <c r="I53" s="2" t="s">
        <v>57</v>
      </c>
      <c r="J53" s="2">
        <v>8</v>
      </c>
      <c r="K53" s="2">
        <v>19.047619047619047</v>
      </c>
      <c r="L53" s="2" t="s">
        <v>8</v>
      </c>
      <c r="M53" s="2">
        <v>9</v>
      </c>
      <c r="N53" s="2">
        <v>21.428571428571427</v>
      </c>
      <c r="O53" s="2" t="s">
        <v>56</v>
      </c>
      <c r="P53" s="2">
        <v>6</v>
      </c>
      <c r="Q53" s="2">
        <v>14.634146341463413</v>
      </c>
    </row>
    <row r="54" spans="1:17" x14ac:dyDescent="0.35">
      <c r="A54" s="2" t="s">
        <v>52</v>
      </c>
      <c r="B54" s="2">
        <v>4</v>
      </c>
      <c r="C54" s="2" t="s">
        <v>55</v>
      </c>
      <c r="D54" s="2">
        <v>6</v>
      </c>
      <c r="E54" s="2">
        <v>15.384615384615385</v>
      </c>
      <c r="F54" s="2" t="s">
        <v>55</v>
      </c>
      <c r="G54" s="2">
        <v>4</v>
      </c>
      <c r="H54" s="2">
        <v>9.5238095238095237</v>
      </c>
      <c r="I54" s="2" t="s">
        <v>59</v>
      </c>
      <c r="J54" s="2">
        <v>4</v>
      </c>
      <c r="K54" s="2">
        <v>9.5238095238095237</v>
      </c>
      <c r="L54" s="2" t="s">
        <v>57</v>
      </c>
      <c r="M54" s="2">
        <v>5</v>
      </c>
      <c r="N54" s="2">
        <v>11.904761904761903</v>
      </c>
      <c r="O54" s="2" t="s">
        <v>54</v>
      </c>
      <c r="P54" s="2">
        <v>6</v>
      </c>
      <c r="Q54" s="2">
        <v>14.634146341463413</v>
      </c>
    </row>
    <row r="55" spans="1:17" x14ac:dyDescent="0.35">
      <c r="A55" s="2" t="s">
        <v>52</v>
      </c>
      <c r="B55" s="2">
        <v>5</v>
      </c>
      <c r="C55" s="2" t="s">
        <v>56</v>
      </c>
      <c r="D55" s="2">
        <v>3</v>
      </c>
      <c r="E55" s="2">
        <v>7.6923076923076925</v>
      </c>
      <c r="F55" s="2" t="s">
        <v>59</v>
      </c>
      <c r="G55" s="2">
        <v>4</v>
      </c>
      <c r="H55" s="2">
        <v>9.5238095238095237</v>
      </c>
      <c r="I55" s="2" t="s">
        <v>55</v>
      </c>
      <c r="J55" s="2">
        <v>2</v>
      </c>
      <c r="K55" s="2">
        <v>4.7619047619047619</v>
      </c>
      <c r="L55" s="2" t="s">
        <v>59</v>
      </c>
      <c r="M55" s="2">
        <v>2</v>
      </c>
      <c r="N55" s="2">
        <v>4.7619047619047619</v>
      </c>
      <c r="O55" s="2" t="s">
        <v>53</v>
      </c>
      <c r="P55" s="2">
        <v>4</v>
      </c>
      <c r="Q55" s="2">
        <v>9.7560975609756095</v>
      </c>
    </row>
    <row r="56" spans="1:17" x14ac:dyDescent="0.35">
      <c r="A56" s="2" t="s">
        <v>52</v>
      </c>
      <c r="B56" s="2">
        <v>6</v>
      </c>
      <c r="C56" s="2" t="s">
        <v>57</v>
      </c>
      <c r="D56" s="2">
        <v>3</v>
      </c>
      <c r="E56" s="2">
        <v>7.6923076923076925</v>
      </c>
      <c r="F56" s="2" t="s">
        <v>56</v>
      </c>
      <c r="G56" s="2">
        <v>3</v>
      </c>
      <c r="H56" s="2">
        <v>7.1428571428571423</v>
      </c>
      <c r="I56" s="2" t="s">
        <v>56</v>
      </c>
      <c r="J56" s="2">
        <v>2</v>
      </c>
      <c r="K56" s="2">
        <v>4.7619047619047619</v>
      </c>
      <c r="L56" s="2" t="s">
        <v>56</v>
      </c>
      <c r="M56" s="2">
        <v>1</v>
      </c>
      <c r="N56" s="2">
        <v>2.3809523809523809</v>
      </c>
      <c r="O56" s="2" t="s">
        <v>58</v>
      </c>
      <c r="P56" s="2">
        <v>3</v>
      </c>
      <c r="Q56" s="2">
        <v>7.3170731707317067</v>
      </c>
    </row>
    <row r="57" spans="1:17" x14ac:dyDescent="0.35">
      <c r="A57" s="2" t="s">
        <v>52</v>
      </c>
      <c r="B57" s="2">
        <v>7</v>
      </c>
      <c r="C57" s="2" t="s">
        <v>58</v>
      </c>
      <c r="D57" s="2">
        <v>2</v>
      </c>
      <c r="E57" s="2">
        <v>5.1282051282051277</v>
      </c>
      <c r="F57" s="2" t="s">
        <v>54</v>
      </c>
      <c r="G57" s="2">
        <v>2</v>
      </c>
      <c r="H57" s="2">
        <v>4.7619047619047619</v>
      </c>
      <c r="I57" s="2" t="s">
        <v>54</v>
      </c>
      <c r="J57" s="2">
        <v>1</v>
      </c>
      <c r="K57" s="2">
        <v>2.3809523809523809</v>
      </c>
      <c r="L57" s="2" t="s">
        <v>54</v>
      </c>
      <c r="M57" s="2">
        <v>1</v>
      </c>
      <c r="N57" s="2">
        <v>2.3809523809523809</v>
      </c>
      <c r="O57" s="2" t="s">
        <v>55</v>
      </c>
      <c r="P57" s="2">
        <v>2</v>
      </c>
      <c r="Q57" s="2">
        <v>4.8780487804878048</v>
      </c>
    </row>
    <row r="58" spans="1:17" x14ac:dyDescent="0.35">
      <c r="A58" s="2" t="s">
        <v>52</v>
      </c>
      <c r="B58" s="2">
        <v>8</v>
      </c>
      <c r="C58" s="2" t="s">
        <v>59</v>
      </c>
      <c r="D58" s="2">
        <v>1</v>
      </c>
      <c r="E58" s="2">
        <v>2.5641025641025639</v>
      </c>
      <c r="F58" s="2" t="s">
        <v>58</v>
      </c>
      <c r="G58" s="2">
        <v>0</v>
      </c>
      <c r="H58" s="2">
        <v>0</v>
      </c>
      <c r="I58" s="2" t="s">
        <v>58</v>
      </c>
      <c r="J58" s="2">
        <v>0</v>
      </c>
      <c r="K58" s="2">
        <v>0</v>
      </c>
      <c r="L58" s="2" t="s">
        <v>58</v>
      </c>
      <c r="M58" s="2">
        <v>1</v>
      </c>
      <c r="N58" s="2">
        <v>2.3809523809523809</v>
      </c>
      <c r="O58" s="2" t="s">
        <v>57</v>
      </c>
      <c r="P58" s="2">
        <v>0</v>
      </c>
      <c r="Q58" s="2">
        <v>0</v>
      </c>
    </row>
    <row r="59" spans="1:17" x14ac:dyDescent="0.35">
      <c r="A59" s="2"/>
      <c r="B59" s="2"/>
      <c r="C59" s="2"/>
      <c r="D59" s="2"/>
      <c r="E59" s="2">
        <v>100</v>
      </c>
      <c r="F59" s="2"/>
      <c r="G59" s="2"/>
      <c r="H59" s="2">
        <v>99.999999999999986</v>
      </c>
      <c r="I59" s="2"/>
      <c r="J59" s="2"/>
      <c r="K59" s="2">
        <v>99.999999999999986</v>
      </c>
      <c r="L59" s="2"/>
      <c r="M59" s="2"/>
      <c r="N59" s="2">
        <v>99.999999999999986</v>
      </c>
      <c r="O59" s="2"/>
      <c r="P59" s="2"/>
      <c r="Q59" s="2">
        <v>99.999999999999986</v>
      </c>
    </row>
    <row r="60" spans="1:17" x14ac:dyDescent="0.35">
      <c r="A60" s="2" t="s">
        <v>60</v>
      </c>
      <c r="B60" s="2">
        <v>1</v>
      </c>
      <c r="C60" s="2" t="s">
        <v>47</v>
      </c>
      <c r="D60" s="2">
        <v>5</v>
      </c>
      <c r="E60" s="2">
        <v>27.777777777777779</v>
      </c>
      <c r="F60" s="2" t="s">
        <v>47</v>
      </c>
      <c r="G60" s="3">
        <v>4</v>
      </c>
      <c r="H60" s="2">
        <v>23.52941176470588</v>
      </c>
      <c r="I60" s="2" t="s">
        <v>64</v>
      </c>
      <c r="J60" s="2">
        <v>5</v>
      </c>
      <c r="K60" s="2">
        <v>27.777777777777779</v>
      </c>
      <c r="L60" s="2" t="s">
        <v>64</v>
      </c>
      <c r="M60" s="2">
        <v>5</v>
      </c>
      <c r="N60" s="2">
        <v>29.411764705882355</v>
      </c>
      <c r="O60" s="2" t="s">
        <v>66</v>
      </c>
      <c r="P60" s="2">
        <v>4</v>
      </c>
      <c r="Q60" s="2">
        <v>23.52941176470588</v>
      </c>
    </row>
    <row r="61" spans="1:17" x14ac:dyDescent="0.35">
      <c r="A61" s="2" t="s">
        <v>60</v>
      </c>
      <c r="B61" s="2">
        <v>2</v>
      </c>
      <c r="C61" s="2" t="s">
        <v>61</v>
      </c>
      <c r="D61" s="2">
        <v>3</v>
      </c>
      <c r="E61" s="2">
        <v>16.666666666666664</v>
      </c>
      <c r="F61" s="2" t="s">
        <v>64</v>
      </c>
      <c r="G61" s="3">
        <v>4</v>
      </c>
      <c r="H61" s="2">
        <v>23.52941176470588</v>
      </c>
      <c r="I61" s="2" t="s">
        <v>62</v>
      </c>
      <c r="J61" s="2">
        <v>4</v>
      </c>
      <c r="K61" s="2">
        <v>22.222222222222221</v>
      </c>
      <c r="L61" s="2" t="s">
        <v>61</v>
      </c>
      <c r="M61" s="2">
        <v>3</v>
      </c>
      <c r="N61" s="2">
        <v>17.647058823529413</v>
      </c>
      <c r="O61" s="2" t="s">
        <v>64</v>
      </c>
      <c r="P61" s="2">
        <v>3</v>
      </c>
      <c r="Q61" s="2">
        <v>17.647058823529413</v>
      </c>
    </row>
    <row r="62" spans="1:17" x14ac:dyDescent="0.35">
      <c r="A62" s="2" t="s">
        <v>60</v>
      </c>
      <c r="B62" s="2">
        <v>3</v>
      </c>
      <c r="C62" s="2" t="s">
        <v>62</v>
      </c>
      <c r="D62" s="2">
        <v>3</v>
      </c>
      <c r="E62" s="2">
        <v>16.666666666666664</v>
      </c>
      <c r="F62" s="2" t="s">
        <v>66</v>
      </c>
      <c r="G62" s="2">
        <v>3</v>
      </c>
      <c r="H62" s="2">
        <v>17.647058823529413</v>
      </c>
      <c r="I62" s="2" t="s">
        <v>66</v>
      </c>
      <c r="J62" s="2">
        <v>3</v>
      </c>
      <c r="K62" s="2">
        <v>16.666666666666664</v>
      </c>
      <c r="L62" s="2" t="s">
        <v>65</v>
      </c>
      <c r="M62" s="2">
        <v>3</v>
      </c>
      <c r="N62" s="2">
        <v>17.647058823529413</v>
      </c>
      <c r="O62" s="2" t="s">
        <v>65</v>
      </c>
      <c r="P62" s="2">
        <v>3</v>
      </c>
      <c r="Q62" s="2">
        <v>17.647058823529413</v>
      </c>
    </row>
    <row r="63" spans="1:17" x14ac:dyDescent="0.35">
      <c r="A63" s="2" t="s">
        <v>60</v>
      </c>
      <c r="B63" s="2">
        <v>4</v>
      </c>
      <c r="C63" s="2" t="s">
        <v>63</v>
      </c>
      <c r="D63" s="2">
        <v>2</v>
      </c>
      <c r="E63" s="2">
        <v>11.111111111111111</v>
      </c>
      <c r="F63" s="2" t="s">
        <v>67</v>
      </c>
      <c r="G63" s="2">
        <v>3</v>
      </c>
      <c r="H63" s="2">
        <v>17.647058823529413</v>
      </c>
      <c r="I63" s="2" t="s">
        <v>67</v>
      </c>
      <c r="J63" s="2">
        <v>3</v>
      </c>
      <c r="K63" s="2">
        <v>16.666666666666664</v>
      </c>
      <c r="L63" s="2" t="s">
        <v>62</v>
      </c>
      <c r="M63" s="2">
        <v>2</v>
      </c>
      <c r="N63" s="2">
        <v>11.76470588235294</v>
      </c>
      <c r="O63" s="2" t="s">
        <v>62</v>
      </c>
      <c r="P63" s="2">
        <v>3</v>
      </c>
      <c r="Q63" s="2">
        <v>17.647058823529413</v>
      </c>
    </row>
    <row r="64" spans="1:17" x14ac:dyDescent="0.35">
      <c r="A64" s="2" t="s">
        <v>60</v>
      </c>
      <c r="B64" s="2">
        <v>5</v>
      </c>
      <c r="C64" s="2" t="s">
        <v>64</v>
      </c>
      <c r="D64" s="2">
        <v>2</v>
      </c>
      <c r="E64" s="2">
        <v>11.111111111111111</v>
      </c>
      <c r="F64" s="2" t="s">
        <v>61</v>
      </c>
      <c r="G64" s="2">
        <v>1</v>
      </c>
      <c r="H64" s="2">
        <v>5.8823529411764701</v>
      </c>
      <c r="I64" s="2" t="s">
        <v>47</v>
      </c>
      <c r="J64" s="2">
        <v>1</v>
      </c>
      <c r="K64" s="2">
        <v>5.5555555555555554</v>
      </c>
      <c r="L64" s="2" t="s">
        <v>66</v>
      </c>
      <c r="M64" s="2">
        <v>2</v>
      </c>
      <c r="N64" s="2">
        <v>11.76470588235294</v>
      </c>
      <c r="O64" s="2" t="s">
        <v>61</v>
      </c>
      <c r="P64" s="2">
        <v>2</v>
      </c>
      <c r="Q64" s="2">
        <v>11.76470588235294</v>
      </c>
    </row>
    <row r="65" spans="1:17" x14ac:dyDescent="0.35">
      <c r="A65" s="2" t="s">
        <v>60</v>
      </c>
      <c r="B65" s="2">
        <v>6</v>
      </c>
      <c r="C65" s="2" t="s">
        <v>65</v>
      </c>
      <c r="D65" s="2">
        <v>1</v>
      </c>
      <c r="E65" s="2">
        <v>5.5555555555555554</v>
      </c>
      <c r="F65" s="2" t="s">
        <v>62</v>
      </c>
      <c r="G65" s="2">
        <v>1</v>
      </c>
      <c r="H65" s="2">
        <v>5.8823529411764701</v>
      </c>
      <c r="I65" s="2" t="s">
        <v>61</v>
      </c>
      <c r="J65" s="2">
        <v>1</v>
      </c>
      <c r="K65" s="2">
        <v>5.5555555555555554</v>
      </c>
      <c r="L65" s="2" t="s">
        <v>47</v>
      </c>
      <c r="M65" s="2">
        <v>2</v>
      </c>
      <c r="N65" s="2">
        <v>11.76470588235294</v>
      </c>
      <c r="O65" s="2" t="s">
        <v>68</v>
      </c>
      <c r="P65" s="2">
        <v>2</v>
      </c>
      <c r="Q65" s="2">
        <v>11.76470588235294</v>
      </c>
    </row>
    <row r="66" spans="1:17" x14ac:dyDescent="0.35">
      <c r="A66" s="2" t="s">
        <v>60</v>
      </c>
      <c r="B66" s="2">
        <v>7</v>
      </c>
      <c r="C66" s="2" t="s">
        <v>66</v>
      </c>
      <c r="D66" s="2">
        <v>1</v>
      </c>
      <c r="E66" s="2">
        <v>5.5555555555555554</v>
      </c>
      <c r="F66" s="2" t="s">
        <v>65</v>
      </c>
      <c r="G66" s="2">
        <v>1</v>
      </c>
      <c r="H66" s="2">
        <v>5.8823529411764701</v>
      </c>
      <c r="I66" s="2" t="s">
        <v>65</v>
      </c>
      <c r="J66" s="2">
        <v>1</v>
      </c>
      <c r="K66" s="2">
        <v>5.5555555555555554</v>
      </c>
      <c r="L66" s="2" t="s">
        <v>67</v>
      </c>
      <c r="M66" s="2">
        <v>0</v>
      </c>
      <c r="N66" s="2">
        <v>0</v>
      </c>
      <c r="O66" s="2" t="s">
        <v>47</v>
      </c>
      <c r="P66" s="2">
        <v>0</v>
      </c>
      <c r="Q66" s="2">
        <v>0</v>
      </c>
    </row>
    <row r="67" spans="1:17" x14ac:dyDescent="0.35">
      <c r="A67" s="2" t="s">
        <v>60</v>
      </c>
      <c r="B67" s="2">
        <v>8</v>
      </c>
      <c r="C67" s="2" t="s">
        <v>67</v>
      </c>
      <c r="D67" s="2">
        <v>1</v>
      </c>
      <c r="E67" s="2">
        <v>5.5555555555555554</v>
      </c>
      <c r="F67" s="2" t="s">
        <v>63</v>
      </c>
      <c r="G67" s="2">
        <v>0</v>
      </c>
      <c r="H67" s="2">
        <v>0</v>
      </c>
      <c r="I67" s="2" t="s">
        <v>63</v>
      </c>
      <c r="J67" s="2">
        <v>0</v>
      </c>
      <c r="K67" s="2">
        <v>0</v>
      </c>
      <c r="L67" s="2" t="s">
        <v>63</v>
      </c>
      <c r="M67" s="2">
        <v>0</v>
      </c>
      <c r="N67" s="2">
        <v>0</v>
      </c>
      <c r="O67" s="2" t="s">
        <v>67</v>
      </c>
      <c r="P67" s="2">
        <v>0</v>
      </c>
      <c r="Q67" s="2">
        <v>0</v>
      </c>
    </row>
    <row r="68" spans="1:17" x14ac:dyDescent="0.35">
      <c r="A68" s="2" t="s">
        <v>60</v>
      </c>
      <c r="B68" s="2">
        <v>9</v>
      </c>
      <c r="C68" s="2" t="s">
        <v>68</v>
      </c>
      <c r="D68" s="2">
        <v>0</v>
      </c>
      <c r="E68" s="2">
        <v>0</v>
      </c>
      <c r="F68" s="2" t="s">
        <v>68</v>
      </c>
      <c r="G68" s="2">
        <v>0</v>
      </c>
      <c r="H68" s="2">
        <v>0</v>
      </c>
      <c r="I68" s="2" t="s">
        <v>68</v>
      </c>
      <c r="J68" s="2">
        <v>0</v>
      </c>
      <c r="K68" s="2">
        <v>0</v>
      </c>
      <c r="L68" s="2" t="s">
        <v>68</v>
      </c>
      <c r="M68" s="2">
        <v>0</v>
      </c>
      <c r="N68" s="2">
        <v>0</v>
      </c>
      <c r="O68" s="2" t="s">
        <v>63</v>
      </c>
      <c r="P68" s="2">
        <v>0</v>
      </c>
      <c r="Q68" s="2">
        <v>0</v>
      </c>
    </row>
    <row r="69" spans="1:17" x14ac:dyDescent="0.35">
      <c r="A69" s="2"/>
      <c r="B69" s="2"/>
      <c r="C69" s="2"/>
      <c r="D69" s="2"/>
      <c r="E69" s="2">
        <v>100</v>
      </c>
      <c r="F69" s="2"/>
      <c r="G69" s="2"/>
      <c r="H69" s="2">
        <v>99.999999999999972</v>
      </c>
      <c r="I69" s="2"/>
      <c r="J69" s="2"/>
      <c r="K69" s="2">
        <v>99.999999999999986</v>
      </c>
      <c r="L69" s="2"/>
      <c r="M69" s="2"/>
      <c r="N69" s="2">
        <v>100.00000000000001</v>
      </c>
      <c r="O69" s="2"/>
      <c r="P69" s="2"/>
      <c r="Q69" s="2">
        <v>100</v>
      </c>
    </row>
    <row r="70" spans="1:17" x14ac:dyDescent="0.35">
      <c r="A70" s="2" t="s">
        <v>69</v>
      </c>
      <c r="B70" s="2">
        <v>1</v>
      </c>
      <c r="C70" s="2" t="s">
        <v>24</v>
      </c>
      <c r="D70" s="3">
        <v>5</v>
      </c>
      <c r="E70" s="2">
        <v>18.518518518518519</v>
      </c>
      <c r="F70" s="2" t="s">
        <v>24</v>
      </c>
      <c r="G70" s="2">
        <v>9</v>
      </c>
      <c r="H70" s="2">
        <v>33.333333333333329</v>
      </c>
      <c r="I70" s="2" t="s">
        <v>25</v>
      </c>
      <c r="J70" s="2">
        <v>8</v>
      </c>
      <c r="K70" s="2">
        <v>29.629629629629626</v>
      </c>
      <c r="L70" s="2" t="s">
        <v>24</v>
      </c>
      <c r="M70" s="2">
        <v>8</v>
      </c>
      <c r="N70" s="2">
        <v>29.629629629629626</v>
      </c>
      <c r="O70" s="2" t="s">
        <v>71</v>
      </c>
      <c r="P70" s="3">
        <v>8</v>
      </c>
      <c r="Q70" s="2">
        <v>29.629629629629626</v>
      </c>
    </row>
    <row r="71" spans="1:17" x14ac:dyDescent="0.35">
      <c r="A71" s="2" t="s">
        <v>69</v>
      </c>
      <c r="B71" s="2">
        <v>2</v>
      </c>
      <c r="C71" s="2" t="s">
        <v>25</v>
      </c>
      <c r="D71" s="3">
        <v>5</v>
      </c>
      <c r="E71" s="2">
        <v>18.518518518518519</v>
      </c>
      <c r="F71" s="2" t="s">
        <v>25</v>
      </c>
      <c r="G71" s="2">
        <v>7</v>
      </c>
      <c r="H71" s="2">
        <v>25.925925925925924</v>
      </c>
      <c r="I71" s="2" t="s">
        <v>24</v>
      </c>
      <c r="J71" s="2">
        <v>7</v>
      </c>
      <c r="K71" s="2">
        <v>25.925925925925924</v>
      </c>
      <c r="L71" s="2" t="s">
        <v>25</v>
      </c>
      <c r="M71" s="2">
        <v>6</v>
      </c>
      <c r="N71" s="2">
        <v>22.222222222222221</v>
      </c>
      <c r="O71" s="2" t="s">
        <v>73</v>
      </c>
      <c r="P71" s="3">
        <v>8</v>
      </c>
      <c r="Q71" s="2">
        <v>29.629629629629626</v>
      </c>
    </row>
    <row r="72" spans="1:17" x14ac:dyDescent="0.35">
      <c r="A72" s="2" t="s">
        <v>69</v>
      </c>
      <c r="B72" s="2">
        <v>3</v>
      </c>
      <c r="C72" s="2" t="s">
        <v>70</v>
      </c>
      <c r="D72" s="2">
        <v>4</v>
      </c>
      <c r="E72" s="2">
        <v>14.814814814814813</v>
      </c>
      <c r="F72" s="2" t="s">
        <v>72</v>
      </c>
      <c r="G72" s="2">
        <v>3</v>
      </c>
      <c r="H72" s="2">
        <v>11.111111111111111</v>
      </c>
      <c r="I72" s="2" t="s">
        <v>29</v>
      </c>
      <c r="J72" s="2">
        <v>4</v>
      </c>
      <c r="K72" s="2">
        <v>14.814814814814813</v>
      </c>
      <c r="L72" s="2" t="s">
        <v>70</v>
      </c>
      <c r="M72" s="2">
        <v>5</v>
      </c>
      <c r="N72" s="2">
        <v>18.518518518518519</v>
      </c>
      <c r="O72" s="2" t="s">
        <v>74</v>
      </c>
      <c r="P72" s="2">
        <v>5</v>
      </c>
      <c r="Q72" s="2">
        <v>18.518518518518519</v>
      </c>
    </row>
    <row r="73" spans="1:17" x14ac:dyDescent="0.35">
      <c r="A73" s="2" t="s">
        <v>69</v>
      </c>
      <c r="B73" s="2">
        <v>4</v>
      </c>
      <c r="C73" s="2" t="s">
        <v>71</v>
      </c>
      <c r="D73" s="2">
        <v>4</v>
      </c>
      <c r="E73" s="2">
        <v>14.814814814814813</v>
      </c>
      <c r="F73" s="2" t="s">
        <v>74</v>
      </c>
      <c r="G73" s="2">
        <v>3</v>
      </c>
      <c r="H73" s="2">
        <v>11.111111111111111</v>
      </c>
      <c r="I73" s="2" t="s">
        <v>73</v>
      </c>
      <c r="J73" s="2">
        <v>3</v>
      </c>
      <c r="K73" s="2">
        <v>11.111111111111111</v>
      </c>
      <c r="L73" s="2" t="s">
        <v>71</v>
      </c>
      <c r="M73" s="2">
        <v>4</v>
      </c>
      <c r="N73" s="2">
        <v>14.814814814814813</v>
      </c>
      <c r="O73" s="2" t="s">
        <v>72</v>
      </c>
      <c r="P73" s="2">
        <v>3</v>
      </c>
      <c r="Q73" s="2">
        <v>11.111111111111111</v>
      </c>
    </row>
    <row r="74" spans="1:17" x14ac:dyDescent="0.35">
      <c r="A74" s="2" t="s">
        <v>69</v>
      </c>
      <c r="B74" s="2">
        <v>5</v>
      </c>
      <c r="C74" s="2" t="s">
        <v>72</v>
      </c>
      <c r="D74" s="2">
        <v>4</v>
      </c>
      <c r="E74" s="2">
        <v>14.814814814814813</v>
      </c>
      <c r="F74" s="2" t="s">
        <v>29</v>
      </c>
      <c r="G74" s="2">
        <v>3</v>
      </c>
      <c r="H74" s="2">
        <v>11.111111111111111</v>
      </c>
      <c r="I74" s="2" t="s">
        <v>74</v>
      </c>
      <c r="J74" s="2">
        <v>2</v>
      </c>
      <c r="K74" s="2">
        <v>7.4074074074074066</v>
      </c>
      <c r="L74" s="2" t="s">
        <v>73</v>
      </c>
      <c r="M74" s="2">
        <v>2</v>
      </c>
      <c r="N74" s="2">
        <v>7.4074074074074066</v>
      </c>
      <c r="O74" s="2" t="s">
        <v>25</v>
      </c>
      <c r="P74" s="2">
        <v>2</v>
      </c>
      <c r="Q74" s="2">
        <v>7.4074074074074066</v>
      </c>
    </row>
    <row r="75" spans="1:17" x14ac:dyDescent="0.35">
      <c r="A75" s="2" t="s">
        <v>69</v>
      </c>
      <c r="B75" s="2">
        <v>6</v>
      </c>
      <c r="C75" s="2" t="s">
        <v>73</v>
      </c>
      <c r="D75" s="2">
        <v>4</v>
      </c>
      <c r="E75" s="2">
        <v>14.814814814814813</v>
      </c>
      <c r="F75" s="2" t="s">
        <v>71</v>
      </c>
      <c r="G75" s="2">
        <v>1</v>
      </c>
      <c r="H75" s="2">
        <v>3.7037037037037033</v>
      </c>
      <c r="I75" s="2" t="s">
        <v>71</v>
      </c>
      <c r="J75" s="2">
        <v>2</v>
      </c>
      <c r="K75" s="2">
        <v>7.4074074074074066</v>
      </c>
      <c r="L75" s="2" t="s">
        <v>74</v>
      </c>
      <c r="M75" s="2">
        <v>1</v>
      </c>
      <c r="N75" s="2">
        <v>3.7037037037037033</v>
      </c>
      <c r="O75" s="2" t="s">
        <v>24</v>
      </c>
      <c r="P75" s="2">
        <v>1</v>
      </c>
      <c r="Q75" s="2">
        <v>3.7037037037037033</v>
      </c>
    </row>
    <row r="76" spans="1:17" x14ac:dyDescent="0.35">
      <c r="A76" s="2" t="s">
        <v>69</v>
      </c>
      <c r="B76" s="2">
        <v>7</v>
      </c>
      <c r="C76" s="2" t="s">
        <v>74</v>
      </c>
      <c r="D76" s="2">
        <v>1</v>
      </c>
      <c r="E76" s="2">
        <v>3.7037037037037033</v>
      </c>
      <c r="F76" s="2" t="s">
        <v>73</v>
      </c>
      <c r="G76" s="2">
        <v>1</v>
      </c>
      <c r="H76" s="2">
        <v>3.7037037037037033</v>
      </c>
      <c r="I76" s="2" t="s">
        <v>72</v>
      </c>
      <c r="J76" s="2">
        <v>1</v>
      </c>
      <c r="K76" s="2">
        <v>3.7037037037037033</v>
      </c>
      <c r="L76" s="2" t="s">
        <v>72</v>
      </c>
      <c r="M76" s="2">
        <v>1</v>
      </c>
      <c r="N76" s="2">
        <v>3.7037037037037033</v>
      </c>
      <c r="O76" s="2" t="s">
        <v>70</v>
      </c>
      <c r="P76" s="2">
        <v>0</v>
      </c>
      <c r="Q76" s="2">
        <v>0</v>
      </c>
    </row>
    <row r="77" spans="1:17" x14ac:dyDescent="0.35">
      <c r="A77" s="2" t="s">
        <v>69</v>
      </c>
      <c r="B77" s="2">
        <v>8</v>
      </c>
      <c r="C77" s="2" t="s">
        <v>29</v>
      </c>
      <c r="D77" s="2">
        <v>0</v>
      </c>
      <c r="E77" s="2">
        <v>0</v>
      </c>
      <c r="F77" s="2" t="s">
        <v>70</v>
      </c>
      <c r="G77" s="2">
        <v>0</v>
      </c>
      <c r="H77" s="2">
        <v>0</v>
      </c>
      <c r="I77" s="2" t="s">
        <v>70</v>
      </c>
      <c r="J77" s="2">
        <v>0</v>
      </c>
      <c r="K77" s="2">
        <v>0</v>
      </c>
      <c r="L77" s="2" t="s">
        <v>29</v>
      </c>
      <c r="M77" s="2">
        <v>0</v>
      </c>
      <c r="N77" s="2">
        <v>0</v>
      </c>
      <c r="O77" s="2" t="s">
        <v>29</v>
      </c>
      <c r="P77" s="2">
        <v>0</v>
      </c>
      <c r="Q77" s="2">
        <v>0</v>
      </c>
    </row>
    <row r="78" spans="1:17" x14ac:dyDescent="0.35">
      <c r="A78" s="2"/>
      <c r="B78" s="2"/>
      <c r="C78" s="2"/>
      <c r="D78" s="2"/>
      <c r="E78" s="2">
        <v>99.999999999999986</v>
      </c>
      <c r="F78" s="2"/>
      <c r="G78" s="2"/>
      <c r="H78" s="2">
        <v>100.00000000000001</v>
      </c>
      <c r="I78" s="2"/>
      <c r="J78" s="2"/>
      <c r="K78" s="2">
        <v>100</v>
      </c>
      <c r="L78" s="2"/>
      <c r="M78" s="2"/>
      <c r="N78" s="2">
        <v>100</v>
      </c>
      <c r="O78" s="2"/>
      <c r="P78" s="2"/>
      <c r="Q78" s="2">
        <v>100</v>
      </c>
    </row>
    <row r="79" spans="1:17" x14ac:dyDescent="0.35">
      <c r="A79" s="2" t="s">
        <v>75</v>
      </c>
      <c r="B79" s="2">
        <v>1</v>
      </c>
      <c r="C79" s="2" t="s">
        <v>55</v>
      </c>
      <c r="D79" s="2">
        <v>8</v>
      </c>
      <c r="E79" s="2">
        <v>20.512820512820511</v>
      </c>
      <c r="F79" s="2" t="s">
        <v>55</v>
      </c>
      <c r="G79" s="3">
        <v>10</v>
      </c>
      <c r="H79" s="2">
        <v>25.641025641025639</v>
      </c>
      <c r="I79" s="2" t="s">
        <v>25</v>
      </c>
      <c r="J79" s="2">
        <v>10</v>
      </c>
      <c r="K79" s="2">
        <v>25.641025641025639</v>
      </c>
      <c r="L79" s="2" t="s">
        <v>76</v>
      </c>
      <c r="M79" s="2">
        <v>12</v>
      </c>
      <c r="N79" s="2">
        <v>30.76923076923077</v>
      </c>
      <c r="O79" s="2" t="s">
        <v>80</v>
      </c>
      <c r="P79" s="2">
        <v>10</v>
      </c>
      <c r="Q79" s="2">
        <v>25.641025641025639</v>
      </c>
    </row>
    <row r="80" spans="1:17" x14ac:dyDescent="0.35">
      <c r="A80" s="2" t="s">
        <v>75</v>
      </c>
      <c r="B80" s="2">
        <v>2</v>
      </c>
      <c r="C80" s="2" t="s">
        <v>76</v>
      </c>
      <c r="D80" s="2">
        <v>6</v>
      </c>
      <c r="E80" s="2">
        <v>15.384615384615385</v>
      </c>
      <c r="F80" s="2" t="s">
        <v>76</v>
      </c>
      <c r="G80" s="3">
        <v>10</v>
      </c>
      <c r="H80" s="2">
        <v>25.641025641025639</v>
      </c>
      <c r="I80" s="2" t="s">
        <v>76</v>
      </c>
      <c r="J80" s="2">
        <v>7</v>
      </c>
      <c r="K80" s="2">
        <v>17.948717948717949</v>
      </c>
      <c r="L80" s="2" t="s">
        <v>55</v>
      </c>
      <c r="M80" s="2">
        <v>10</v>
      </c>
      <c r="N80" s="2">
        <v>25.641025641025639</v>
      </c>
      <c r="O80" s="2" t="s">
        <v>82</v>
      </c>
      <c r="P80" s="2">
        <v>8</v>
      </c>
      <c r="Q80" s="2">
        <v>20.512820512820511</v>
      </c>
    </row>
    <row r="81" spans="1:17" x14ac:dyDescent="0.35">
      <c r="A81" s="2" t="s">
        <v>75</v>
      </c>
      <c r="B81" s="2">
        <v>3</v>
      </c>
      <c r="C81" s="2" t="s">
        <v>77</v>
      </c>
      <c r="D81" s="2">
        <v>6</v>
      </c>
      <c r="E81" s="2">
        <v>15.384615384615385</v>
      </c>
      <c r="F81" s="2" t="s">
        <v>77</v>
      </c>
      <c r="G81" s="2">
        <v>6</v>
      </c>
      <c r="H81" s="2">
        <v>15.384615384615385</v>
      </c>
      <c r="I81" s="2" t="s">
        <v>77</v>
      </c>
      <c r="J81" s="2">
        <v>6</v>
      </c>
      <c r="K81" s="2">
        <v>15.384615384615385</v>
      </c>
      <c r="L81" s="2" t="s">
        <v>25</v>
      </c>
      <c r="M81" s="2">
        <v>6</v>
      </c>
      <c r="N81" s="2">
        <v>15.384615384615385</v>
      </c>
      <c r="O81" s="2" t="s">
        <v>77</v>
      </c>
      <c r="P81" s="2">
        <v>6</v>
      </c>
      <c r="Q81" s="2">
        <v>15.384615384615385</v>
      </c>
    </row>
    <row r="82" spans="1:17" x14ac:dyDescent="0.35">
      <c r="A82" s="2" t="s">
        <v>75</v>
      </c>
      <c r="B82" s="2">
        <v>4</v>
      </c>
      <c r="C82" s="2" t="s">
        <v>78</v>
      </c>
      <c r="D82" s="2">
        <v>5</v>
      </c>
      <c r="E82" s="2">
        <v>12.820512820512819</v>
      </c>
      <c r="F82" s="2" t="s">
        <v>25</v>
      </c>
      <c r="G82" s="2">
        <v>6</v>
      </c>
      <c r="H82" s="2">
        <v>15.384615384615385</v>
      </c>
      <c r="I82" s="2" t="s">
        <v>80</v>
      </c>
      <c r="J82" s="2">
        <v>6</v>
      </c>
      <c r="K82" s="2">
        <v>15.384615384615385</v>
      </c>
      <c r="L82" s="2" t="s">
        <v>79</v>
      </c>
      <c r="M82" s="2">
        <v>3</v>
      </c>
      <c r="N82" s="2">
        <v>7.6923076923076925</v>
      </c>
      <c r="O82" s="2" t="s">
        <v>76</v>
      </c>
      <c r="P82" s="2">
        <v>5</v>
      </c>
      <c r="Q82" s="2">
        <v>12.820512820512819</v>
      </c>
    </row>
    <row r="83" spans="1:17" x14ac:dyDescent="0.35">
      <c r="A83" s="2" t="s">
        <v>75</v>
      </c>
      <c r="B83" s="2">
        <v>5</v>
      </c>
      <c r="C83" s="2" t="s">
        <v>79</v>
      </c>
      <c r="D83" s="2">
        <v>4</v>
      </c>
      <c r="E83" s="2">
        <v>10.256410256410255</v>
      </c>
      <c r="F83" s="2" t="s">
        <v>80</v>
      </c>
      <c r="G83" s="2">
        <v>2</v>
      </c>
      <c r="H83" s="2">
        <v>5.1282051282051277</v>
      </c>
      <c r="I83" s="2" t="s">
        <v>79</v>
      </c>
      <c r="J83" s="2">
        <v>6</v>
      </c>
      <c r="K83" s="2">
        <v>15.384615384615385</v>
      </c>
      <c r="L83" s="2" t="s">
        <v>82</v>
      </c>
      <c r="M83" s="2">
        <v>3</v>
      </c>
      <c r="N83" s="2">
        <v>7.6923076923076925</v>
      </c>
      <c r="O83" s="2" t="s">
        <v>78</v>
      </c>
      <c r="P83" s="2">
        <v>5</v>
      </c>
      <c r="Q83" s="2">
        <v>12.820512820512819</v>
      </c>
    </row>
    <row r="84" spans="1:17" x14ac:dyDescent="0.35">
      <c r="A84" s="2" t="s">
        <v>75</v>
      </c>
      <c r="B84" s="2">
        <v>6</v>
      </c>
      <c r="C84" s="2" t="s">
        <v>80</v>
      </c>
      <c r="D84" s="2">
        <v>3</v>
      </c>
      <c r="E84" s="2">
        <v>7.6923076923076925</v>
      </c>
      <c r="F84" s="2" t="s">
        <v>82</v>
      </c>
      <c r="G84" s="2">
        <v>2</v>
      </c>
      <c r="H84" s="2">
        <v>5.1282051282051277</v>
      </c>
      <c r="I84" s="2" t="s">
        <v>82</v>
      </c>
      <c r="J84" s="2">
        <v>2</v>
      </c>
      <c r="K84" s="2">
        <v>5.1282051282051277</v>
      </c>
      <c r="L84" s="2" t="s">
        <v>80</v>
      </c>
      <c r="M84" s="2">
        <v>2</v>
      </c>
      <c r="N84" s="2">
        <v>5.1282051282051277</v>
      </c>
      <c r="O84" s="2" t="s">
        <v>25</v>
      </c>
      <c r="P84" s="2">
        <v>4</v>
      </c>
      <c r="Q84" s="2">
        <v>10.256410256410255</v>
      </c>
    </row>
    <row r="85" spans="1:17" x14ac:dyDescent="0.35">
      <c r="A85" s="2" t="s">
        <v>75</v>
      </c>
      <c r="B85" s="2">
        <v>7</v>
      </c>
      <c r="C85" s="2" t="s">
        <v>81</v>
      </c>
      <c r="D85" s="2">
        <v>3</v>
      </c>
      <c r="E85" s="2">
        <v>7.6923076923076925</v>
      </c>
      <c r="F85" s="2" t="s">
        <v>78</v>
      </c>
      <c r="G85" s="2">
        <v>1</v>
      </c>
      <c r="H85" s="2">
        <v>2.5641025641025639</v>
      </c>
      <c r="I85" s="2" t="s">
        <v>55</v>
      </c>
      <c r="J85" s="2">
        <v>1</v>
      </c>
      <c r="K85" s="2">
        <v>2.5641025641025639</v>
      </c>
      <c r="L85" s="2" t="s">
        <v>77</v>
      </c>
      <c r="M85" s="2">
        <v>1</v>
      </c>
      <c r="N85" s="2">
        <v>2.5641025641025639</v>
      </c>
      <c r="O85" s="2" t="s">
        <v>55</v>
      </c>
      <c r="P85" s="2">
        <v>1</v>
      </c>
      <c r="Q85" s="2">
        <v>2.5641025641025639</v>
      </c>
    </row>
    <row r="86" spans="1:17" x14ac:dyDescent="0.35">
      <c r="A86" s="2" t="s">
        <v>75</v>
      </c>
      <c r="B86" s="2">
        <v>8</v>
      </c>
      <c r="C86" s="2" t="s">
        <v>25</v>
      </c>
      <c r="D86" s="2">
        <v>3</v>
      </c>
      <c r="E86" s="2">
        <v>7.6923076923076925</v>
      </c>
      <c r="F86" s="2" t="s">
        <v>79</v>
      </c>
      <c r="G86" s="2">
        <v>1</v>
      </c>
      <c r="H86" s="2">
        <v>2.5641025641025639</v>
      </c>
      <c r="I86" s="2" t="s">
        <v>78</v>
      </c>
      <c r="J86" s="2">
        <v>1</v>
      </c>
      <c r="K86" s="2">
        <v>2.5641025641025639</v>
      </c>
      <c r="L86" s="2" t="s">
        <v>78</v>
      </c>
      <c r="M86" s="2">
        <v>1</v>
      </c>
      <c r="N86" s="2">
        <v>2.5641025641025639</v>
      </c>
      <c r="O86" s="2" t="s">
        <v>79</v>
      </c>
      <c r="P86" s="2">
        <v>0</v>
      </c>
      <c r="Q86" s="2">
        <v>0</v>
      </c>
    </row>
    <row r="87" spans="1:17" x14ac:dyDescent="0.35">
      <c r="A87" s="2" t="s">
        <v>75</v>
      </c>
      <c r="B87" s="2">
        <v>9</v>
      </c>
      <c r="C87" s="2" t="s">
        <v>82</v>
      </c>
      <c r="D87" s="2">
        <v>1</v>
      </c>
      <c r="E87" s="2">
        <v>2.5641025641025639</v>
      </c>
      <c r="F87" s="2" t="s">
        <v>81</v>
      </c>
      <c r="G87" s="2">
        <v>1</v>
      </c>
      <c r="H87" s="2">
        <v>2.5641025641025639</v>
      </c>
      <c r="I87" s="2" t="s">
        <v>81</v>
      </c>
      <c r="J87" s="2">
        <v>0</v>
      </c>
      <c r="K87" s="2">
        <v>0</v>
      </c>
      <c r="L87" s="2" t="s">
        <v>81</v>
      </c>
      <c r="M87" s="2">
        <v>1</v>
      </c>
      <c r="N87" s="2">
        <v>2.5641025641025639</v>
      </c>
      <c r="O87" s="2" t="s">
        <v>81</v>
      </c>
      <c r="P87" s="2">
        <v>0</v>
      </c>
      <c r="Q87" s="2">
        <v>0</v>
      </c>
    </row>
    <row r="88" spans="1:17" x14ac:dyDescent="0.35">
      <c r="A88" s="2"/>
      <c r="B88" s="2"/>
      <c r="C88" s="2"/>
      <c r="D88" s="2"/>
      <c r="E88" s="2">
        <v>100.00000000000001</v>
      </c>
      <c r="F88" s="2"/>
      <c r="G88" s="2"/>
      <c r="H88" s="2">
        <v>100</v>
      </c>
      <c r="I88" s="2"/>
      <c r="J88" s="2"/>
      <c r="K88" s="2">
        <v>100.00000000000001</v>
      </c>
      <c r="L88" s="2"/>
      <c r="M88" s="2"/>
      <c r="N88" s="2">
        <v>100.00000000000001</v>
      </c>
      <c r="O88" s="2"/>
      <c r="P88" s="2"/>
      <c r="Q88" s="2">
        <v>100</v>
      </c>
    </row>
    <row r="89" spans="1:17" x14ac:dyDescent="0.35">
      <c r="A89" s="2" t="s">
        <v>83</v>
      </c>
      <c r="B89" s="2">
        <v>1</v>
      </c>
      <c r="C89" s="2" t="s">
        <v>84</v>
      </c>
      <c r="D89" s="2">
        <v>13</v>
      </c>
      <c r="E89" s="2">
        <v>34.210526315789473</v>
      </c>
      <c r="F89" s="2" t="s">
        <v>85</v>
      </c>
      <c r="G89" s="2">
        <v>11</v>
      </c>
      <c r="H89" s="2">
        <v>31.428571428571427</v>
      </c>
      <c r="I89" s="2" t="s">
        <v>25</v>
      </c>
      <c r="J89" s="2">
        <v>10</v>
      </c>
      <c r="K89" s="2">
        <v>28.571428571428569</v>
      </c>
      <c r="L89" s="2" t="s">
        <v>85</v>
      </c>
      <c r="M89" s="2">
        <v>10</v>
      </c>
      <c r="N89" s="2">
        <v>31.25</v>
      </c>
      <c r="O89" s="2" t="s">
        <v>87</v>
      </c>
      <c r="P89" s="2">
        <v>13</v>
      </c>
      <c r="Q89" s="2">
        <v>34.210526315789473</v>
      </c>
    </row>
    <row r="90" spans="1:17" x14ac:dyDescent="0.35">
      <c r="A90" s="2" t="s">
        <v>83</v>
      </c>
      <c r="B90" s="2">
        <v>2</v>
      </c>
      <c r="C90" s="2" t="s">
        <v>25</v>
      </c>
      <c r="D90" s="2">
        <v>8</v>
      </c>
      <c r="E90" s="2">
        <v>21.052631578947366</v>
      </c>
      <c r="F90" s="2" t="s">
        <v>84</v>
      </c>
      <c r="G90" s="2">
        <v>7</v>
      </c>
      <c r="H90" s="2">
        <v>20</v>
      </c>
      <c r="I90" s="2" t="s">
        <v>85</v>
      </c>
      <c r="J90" s="2">
        <v>8</v>
      </c>
      <c r="K90" s="2">
        <v>22.857142857142858</v>
      </c>
      <c r="L90" s="2" t="s">
        <v>84</v>
      </c>
      <c r="M90" s="2">
        <v>9</v>
      </c>
      <c r="N90" s="2">
        <v>28.125</v>
      </c>
      <c r="O90" s="2" t="s">
        <v>90</v>
      </c>
      <c r="P90" s="2">
        <v>7</v>
      </c>
      <c r="Q90" s="2">
        <v>18.421052631578945</v>
      </c>
    </row>
    <row r="91" spans="1:17" x14ac:dyDescent="0.35">
      <c r="A91" s="2" t="s">
        <v>83</v>
      </c>
      <c r="B91" s="2">
        <v>3</v>
      </c>
      <c r="C91" s="2" t="s">
        <v>85</v>
      </c>
      <c r="D91" s="2">
        <v>4</v>
      </c>
      <c r="E91" s="2">
        <v>10.526315789473683</v>
      </c>
      <c r="F91" s="2" t="s">
        <v>25</v>
      </c>
      <c r="G91" s="2">
        <v>7</v>
      </c>
      <c r="H91" s="2">
        <v>20</v>
      </c>
      <c r="I91" s="2" t="s">
        <v>29</v>
      </c>
      <c r="J91" s="2">
        <v>8</v>
      </c>
      <c r="K91" s="2">
        <v>22.857142857142858</v>
      </c>
      <c r="L91" s="2" t="s">
        <v>25</v>
      </c>
      <c r="M91" s="2">
        <v>6</v>
      </c>
      <c r="N91" s="2">
        <v>18.75</v>
      </c>
      <c r="O91" s="2" t="s">
        <v>86</v>
      </c>
      <c r="P91" s="2">
        <v>6</v>
      </c>
      <c r="Q91" s="2">
        <v>15.789473684210526</v>
      </c>
    </row>
    <row r="92" spans="1:17" x14ac:dyDescent="0.35">
      <c r="A92" s="2" t="s">
        <v>83</v>
      </c>
      <c r="B92" s="2">
        <v>4</v>
      </c>
      <c r="C92" s="2" t="s">
        <v>86</v>
      </c>
      <c r="D92" s="2">
        <v>4</v>
      </c>
      <c r="E92" s="2">
        <v>10.526315789473683</v>
      </c>
      <c r="F92" s="2" t="s">
        <v>87</v>
      </c>
      <c r="G92" s="2">
        <v>3</v>
      </c>
      <c r="H92" s="2">
        <v>8.5714285714285712</v>
      </c>
      <c r="I92" s="2" t="s">
        <v>87</v>
      </c>
      <c r="J92" s="2">
        <v>3</v>
      </c>
      <c r="K92" s="2">
        <v>8.5714285714285712</v>
      </c>
      <c r="L92" s="2" t="s">
        <v>29</v>
      </c>
      <c r="M92" s="2">
        <v>2</v>
      </c>
      <c r="N92" s="2">
        <v>6.25</v>
      </c>
      <c r="O92" s="2" t="s">
        <v>88</v>
      </c>
      <c r="P92" s="2">
        <v>5</v>
      </c>
      <c r="Q92" s="2">
        <v>13.157894736842104</v>
      </c>
    </row>
    <row r="93" spans="1:17" x14ac:dyDescent="0.35">
      <c r="A93" s="2" t="s">
        <v>83</v>
      </c>
      <c r="B93" s="2">
        <v>5</v>
      </c>
      <c r="C93" s="2" t="s">
        <v>87</v>
      </c>
      <c r="D93" s="2">
        <v>3</v>
      </c>
      <c r="E93" s="2">
        <v>7.8947368421052628</v>
      </c>
      <c r="F93" s="2" t="s">
        <v>29</v>
      </c>
      <c r="G93" s="2">
        <v>3</v>
      </c>
      <c r="H93" s="2">
        <v>8.5714285714285712</v>
      </c>
      <c r="I93" s="2" t="s">
        <v>86</v>
      </c>
      <c r="J93" s="2">
        <v>2</v>
      </c>
      <c r="K93" s="2">
        <v>5.7142857142857144</v>
      </c>
      <c r="L93" s="2" t="s">
        <v>89</v>
      </c>
      <c r="M93" s="2">
        <v>2</v>
      </c>
      <c r="N93" s="2">
        <v>6.25</v>
      </c>
      <c r="O93" s="2" t="s">
        <v>89</v>
      </c>
      <c r="P93" s="2">
        <v>4</v>
      </c>
      <c r="Q93" s="2">
        <v>10.526315789473683</v>
      </c>
    </row>
    <row r="94" spans="1:17" x14ac:dyDescent="0.35">
      <c r="A94" s="2" t="s">
        <v>83</v>
      </c>
      <c r="B94" s="2">
        <v>6</v>
      </c>
      <c r="C94" s="2" t="s">
        <v>88</v>
      </c>
      <c r="D94" s="2">
        <v>3</v>
      </c>
      <c r="E94" s="2">
        <v>7.8947368421052628</v>
      </c>
      <c r="F94" s="2" t="s">
        <v>86</v>
      </c>
      <c r="G94" s="2">
        <v>2</v>
      </c>
      <c r="H94" s="2">
        <v>5.7142857142857144</v>
      </c>
      <c r="I94" s="2" t="s">
        <v>89</v>
      </c>
      <c r="J94" s="2">
        <v>2</v>
      </c>
      <c r="K94" s="2">
        <v>5.7142857142857144</v>
      </c>
      <c r="L94" s="2" t="s">
        <v>87</v>
      </c>
      <c r="M94" s="2">
        <v>1</v>
      </c>
      <c r="N94" s="2">
        <v>3.125</v>
      </c>
      <c r="O94" s="2" t="s">
        <v>85</v>
      </c>
      <c r="P94" s="2">
        <v>2</v>
      </c>
      <c r="Q94" s="2">
        <v>5.2631578947368416</v>
      </c>
    </row>
    <row r="95" spans="1:17" x14ac:dyDescent="0.35">
      <c r="A95" s="2" t="s">
        <v>83</v>
      </c>
      <c r="B95" s="2">
        <v>7</v>
      </c>
      <c r="C95" s="2" t="s">
        <v>89</v>
      </c>
      <c r="D95" s="2">
        <v>1</v>
      </c>
      <c r="E95" s="2">
        <v>2.6315789473684208</v>
      </c>
      <c r="F95" s="2" t="s">
        <v>89</v>
      </c>
      <c r="G95" s="2">
        <v>1</v>
      </c>
      <c r="H95" s="2">
        <v>2.8571428571428572</v>
      </c>
      <c r="I95" s="2" t="s">
        <v>84</v>
      </c>
      <c r="J95" s="2">
        <v>1</v>
      </c>
      <c r="K95" s="2">
        <v>2.8571428571428572</v>
      </c>
      <c r="L95" s="2" t="s">
        <v>86</v>
      </c>
      <c r="M95" s="2">
        <v>1</v>
      </c>
      <c r="N95" s="2">
        <v>3.125</v>
      </c>
      <c r="O95" s="2" t="s">
        <v>25</v>
      </c>
      <c r="P95" s="2">
        <v>1</v>
      </c>
      <c r="Q95" s="2">
        <v>2.6315789473684208</v>
      </c>
    </row>
    <row r="96" spans="1:17" x14ac:dyDescent="0.35">
      <c r="A96" s="2" t="s">
        <v>83</v>
      </c>
      <c r="B96" s="2">
        <v>8</v>
      </c>
      <c r="C96" s="2" t="s">
        <v>90</v>
      </c>
      <c r="D96" s="2">
        <v>1</v>
      </c>
      <c r="E96" s="2">
        <v>2.6315789473684208</v>
      </c>
      <c r="F96" s="2" t="s">
        <v>90</v>
      </c>
      <c r="G96" s="2">
        <v>1</v>
      </c>
      <c r="H96" s="2">
        <v>2.8571428571428572</v>
      </c>
      <c r="I96" s="2" t="s">
        <v>88</v>
      </c>
      <c r="J96" s="2">
        <v>1</v>
      </c>
      <c r="K96" s="2">
        <v>2.8571428571428572</v>
      </c>
      <c r="L96" s="2" t="s">
        <v>90</v>
      </c>
      <c r="M96" s="2">
        <v>1</v>
      </c>
      <c r="N96" s="2">
        <v>3.125</v>
      </c>
      <c r="O96" s="2" t="s">
        <v>84</v>
      </c>
      <c r="P96" s="2">
        <v>0</v>
      </c>
      <c r="Q96" s="2">
        <v>0</v>
      </c>
    </row>
    <row r="97" spans="1:17" x14ac:dyDescent="0.35">
      <c r="A97" s="2" t="s">
        <v>83</v>
      </c>
      <c r="B97" s="2">
        <v>9</v>
      </c>
      <c r="C97" s="2" t="s">
        <v>91</v>
      </c>
      <c r="D97" s="2">
        <v>1</v>
      </c>
      <c r="E97" s="2">
        <v>2.6315789473684208</v>
      </c>
      <c r="F97" s="2" t="s">
        <v>88</v>
      </c>
      <c r="G97" s="2">
        <v>0</v>
      </c>
      <c r="H97" s="2">
        <v>0</v>
      </c>
      <c r="I97" s="2" t="s">
        <v>90</v>
      </c>
      <c r="J97" s="2">
        <v>0</v>
      </c>
      <c r="K97" s="2">
        <v>0</v>
      </c>
      <c r="L97" s="2" t="s">
        <v>88</v>
      </c>
      <c r="M97" s="2">
        <v>0</v>
      </c>
      <c r="N97" s="2">
        <v>0</v>
      </c>
      <c r="O97" s="2" t="s">
        <v>29</v>
      </c>
      <c r="P97" s="2">
        <v>0</v>
      </c>
      <c r="Q97" s="2">
        <v>0</v>
      </c>
    </row>
    <row r="98" spans="1:17" x14ac:dyDescent="0.35">
      <c r="A98" s="2" t="s">
        <v>83</v>
      </c>
      <c r="B98" s="2">
        <v>10</v>
      </c>
      <c r="C98" s="2" t="s">
        <v>29</v>
      </c>
      <c r="D98" s="2">
        <v>0</v>
      </c>
      <c r="E98" s="2">
        <v>0</v>
      </c>
      <c r="F98" s="2" t="s">
        <v>91</v>
      </c>
      <c r="G98" s="2">
        <v>0</v>
      </c>
      <c r="H98" s="2">
        <v>0</v>
      </c>
      <c r="I98" s="2" t="s">
        <v>91</v>
      </c>
      <c r="J98" s="2">
        <v>0</v>
      </c>
      <c r="K98" s="2">
        <v>0</v>
      </c>
      <c r="L98" s="2" t="s">
        <v>91</v>
      </c>
      <c r="M98" s="2">
        <v>0</v>
      </c>
      <c r="N98" s="2">
        <v>0</v>
      </c>
      <c r="O98" s="2" t="s">
        <v>91</v>
      </c>
      <c r="P98" s="2">
        <v>0</v>
      </c>
      <c r="Q98" s="2">
        <v>0</v>
      </c>
    </row>
    <row r="99" spans="1:17" x14ac:dyDescent="0.35">
      <c r="A99" s="2"/>
      <c r="B99" s="2"/>
      <c r="C99" s="2"/>
      <c r="D99" s="2"/>
      <c r="E99" s="2">
        <v>100</v>
      </c>
      <c r="F99" s="2"/>
      <c r="G99" s="2"/>
      <c r="H99" s="2">
        <v>100</v>
      </c>
      <c r="I99" s="2"/>
      <c r="J99" s="2"/>
      <c r="K99" s="2">
        <v>100</v>
      </c>
      <c r="L99" s="2"/>
      <c r="M99" s="2"/>
      <c r="N99" s="2">
        <v>100</v>
      </c>
      <c r="O99" s="2"/>
      <c r="P99" s="2"/>
      <c r="Q99" s="2">
        <v>100</v>
      </c>
    </row>
    <row r="100" spans="1:17" x14ac:dyDescent="0.35">
      <c r="A100" s="2" t="s">
        <v>92</v>
      </c>
      <c r="B100" s="2">
        <v>1</v>
      </c>
      <c r="C100" s="2" t="s">
        <v>93</v>
      </c>
      <c r="D100" s="2">
        <v>7</v>
      </c>
      <c r="E100" s="2">
        <v>33.333333333333329</v>
      </c>
      <c r="F100" s="2" t="s">
        <v>95</v>
      </c>
      <c r="G100" s="2">
        <v>7</v>
      </c>
      <c r="H100" s="2">
        <v>33.333333333333329</v>
      </c>
      <c r="I100" s="2" t="s">
        <v>95</v>
      </c>
      <c r="J100" s="3">
        <v>6</v>
      </c>
      <c r="K100" s="2">
        <v>28.571428571428569</v>
      </c>
      <c r="L100" s="2" t="s">
        <v>95</v>
      </c>
      <c r="M100" s="3">
        <v>6</v>
      </c>
      <c r="N100" s="2">
        <v>33.333333333333329</v>
      </c>
      <c r="O100" s="2" t="s">
        <v>95</v>
      </c>
      <c r="P100" s="2">
        <v>7</v>
      </c>
      <c r="Q100" s="2">
        <v>35</v>
      </c>
    </row>
    <row r="101" spans="1:17" x14ac:dyDescent="0.35">
      <c r="A101" s="2" t="s">
        <v>92</v>
      </c>
      <c r="B101" s="2">
        <v>2</v>
      </c>
      <c r="C101" s="2" t="s">
        <v>94</v>
      </c>
      <c r="D101" s="2">
        <v>4</v>
      </c>
      <c r="E101" s="2">
        <v>19.047619047619047</v>
      </c>
      <c r="F101" s="2" t="s">
        <v>93</v>
      </c>
      <c r="G101" s="2">
        <v>6</v>
      </c>
      <c r="H101" s="2">
        <v>28.571428571428569</v>
      </c>
      <c r="I101" s="2" t="s">
        <v>8</v>
      </c>
      <c r="J101" s="3">
        <v>6</v>
      </c>
      <c r="K101" s="2">
        <v>28.571428571428569</v>
      </c>
      <c r="L101" s="2" t="s">
        <v>93</v>
      </c>
      <c r="M101" s="3">
        <v>6</v>
      </c>
      <c r="N101" s="2">
        <v>33.333333333333329</v>
      </c>
      <c r="O101" s="2" t="s">
        <v>96</v>
      </c>
      <c r="P101" s="2">
        <v>5</v>
      </c>
      <c r="Q101" s="2">
        <v>25</v>
      </c>
    </row>
    <row r="102" spans="1:17" x14ac:dyDescent="0.35">
      <c r="A102" s="2" t="s">
        <v>92</v>
      </c>
      <c r="B102" s="2">
        <v>3</v>
      </c>
      <c r="C102" s="2" t="s">
        <v>95</v>
      </c>
      <c r="D102" s="2">
        <v>4</v>
      </c>
      <c r="E102" s="2">
        <v>19.047619047619047</v>
      </c>
      <c r="F102" s="2" t="s">
        <v>13</v>
      </c>
      <c r="G102" s="2">
        <v>4</v>
      </c>
      <c r="H102" s="2">
        <v>19.047619047619047</v>
      </c>
      <c r="I102" s="2" t="s">
        <v>94</v>
      </c>
      <c r="J102" s="2">
        <v>4</v>
      </c>
      <c r="K102" s="2">
        <v>19.047619047619047</v>
      </c>
      <c r="L102" s="2" t="s">
        <v>8</v>
      </c>
      <c r="M102" s="2">
        <v>2</v>
      </c>
      <c r="N102" s="2">
        <v>11.111111111111111</v>
      </c>
      <c r="O102" s="2" t="s">
        <v>94</v>
      </c>
      <c r="P102" s="2">
        <v>4</v>
      </c>
      <c r="Q102" s="2">
        <v>20</v>
      </c>
    </row>
    <row r="103" spans="1:17" x14ac:dyDescent="0.35">
      <c r="A103" s="2" t="s">
        <v>92</v>
      </c>
      <c r="B103" s="2">
        <v>4</v>
      </c>
      <c r="C103" s="2" t="s">
        <v>96</v>
      </c>
      <c r="D103" s="2">
        <v>4</v>
      </c>
      <c r="E103" s="2">
        <v>19.047619047619047</v>
      </c>
      <c r="F103" s="2" t="s">
        <v>8</v>
      </c>
      <c r="G103" s="2">
        <v>2</v>
      </c>
      <c r="H103" s="2">
        <v>9.5238095238095237</v>
      </c>
      <c r="I103" s="2" t="s">
        <v>13</v>
      </c>
      <c r="J103" s="2">
        <v>3</v>
      </c>
      <c r="K103" s="2">
        <v>14.285714285714285</v>
      </c>
      <c r="L103" s="2" t="s">
        <v>13</v>
      </c>
      <c r="M103" s="2">
        <v>2</v>
      </c>
      <c r="N103" s="2">
        <v>11.111111111111111</v>
      </c>
      <c r="O103" s="2" t="s">
        <v>8</v>
      </c>
      <c r="P103" s="2">
        <v>2</v>
      </c>
      <c r="Q103" s="2">
        <v>10</v>
      </c>
    </row>
    <row r="104" spans="1:17" x14ac:dyDescent="0.35">
      <c r="A104" s="2" t="s">
        <v>92</v>
      </c>
      <c r="B104" s="2">
        <v>5</v>
      </c>
      <c r="C104" s="2" t="s">
        <v>8</v>
      </c>
      <c r="D104" s="2">
        <v>2</v>
      </c>
      <c r="E104" s="2">
        <v>9.5238095238095237</v>
      </c>
      <c r="F104" s="2" t="s">
        <v>94</v>
      </c>
      <c r="G104" s="2">
        <v>1</v>
      </c>
      <c r="H104" s="2">
        <v>4.7619047619047619</v>
      </c>
      <c r="I104" s="2" t="s">
        <v>96</v>
      </c>
      <c r="J104" s="2">
        <v>2</v>
      </c>
      <c r="K104" s="2">
        <v>9.5238095238095237</v>
      </c>
      <c r="L104" s="2" t="s">
        <v>96</v>
      </c>
      <c r="M104" s="2">
        <v>2</v>
      </c>
      <c r="N104" s="2">
        <v>11.111111111111111</v>
      </c>
      <c r="O104" s="2" t="s">
        <v>93</v>
      </c>
      <c r="P104" s="2">
        <v>1</v>
      </c>
      <c r="Q104" s="2">
        <v>5</v>
      </c>
    </row>
    <row r="105" spans="1:17" x14ac:dyDescent="0.35">
      <c r="A105" s="2" t="s">
        <v>92</v>
      </c>
      <c r="B105" s="2">
        <v>6</v>
      </c>
      <c r="C105" s="2" t="s">
        <v>13</v>
      </c>
      <c r="D105" s="2">
        <v>0</v>
      </c>
      <c r="E105" s="2">
        <v>0</v>
      </c>
      <c r="F105" s="2" t="s">
        <v>96</v>
      </c>
      <c r="G105" s="2">
        <v>1</v>
      </c>
      <c r="H105" s="2">
        <v>4.7619047619047619</v>
      </c>
      <c r="I105" s="2" t="s">
        <v>93</v>
      </c>
      <c r="J105" s="2">
        <v>0</v>
      </c>
      <c r="K105" s="2">
        <v>0</v>
      </c>
      <c r="L105" s="2" t="s">
        <v>94</v>
      </c>
      <c r="M105" s="2">
        <v>0</v>
      </c>
      <c r="N105" s="2">
        <v>0</v>
      </c>
      <c r="O105" s="2" t="s">
        <v>13</v>
      </c>
      <c r="P105" s="2">
        <v>1</v>
      </c>
      <c r="Q105" s="2">
        <v>5</v>
      </c>
    </row>
    <row r="106" spans="1:17" x14ac:dyDescent="0.35">
      <c r="A106" s="2" t="s">
        <v>92</v>
      </c>
      <c r="B106" s="2">
        <v>7</v>
      </c>
      <c r="C106" s="2" t="s">
        <v>97</v>
      </c>
      <c r="D106" s="2">
        <v>0</v>
      </c>
      <c r="E106" s="2">
        <v>0</v>
      </c>
      <c r="F106" s="2" t="s">
        <v>97</v>
      </c>
      <c r="G106" s="2">
        <v>0</v>
      </c>
      <c r="H106" s="2">
        <v>0</v>
      </c>
      <c r="I106" s="2" t="s">
        <v>97</v>
      </c>
      <c r="J106" s="2">
        <v>0</v>
      </c>
      <c r="K106" s="2">
        <v>0</v>
      </c>
      <c r="L106" s="2" t="s">
        <v>97</v>
      </c>
      <c r="M106" s="2">
        <v>0</v>
      </c>
      <c r="N106" s="2">
        <v>0</v>
      </c>
      <c r="O106" s="2" t="s">
        <v>97</v>
      </c>
      <c r="P106" s="2">
        <v>0</v>
      </c>
      <c r="Q106" s="2">
        <v>0</v>
      </c>
    </row>
    <row r="107" spans="1:17" x14ac:dyDescent="0.35">
      <c r="A107" s="2"/>
      <c r="B107" s="2"/>
      <c r="C107" s="2"/>
      <c r="D107" s="2"/>
      <c r="E107" s="2">
        <v>100</v>
      </c>
      <c r="F107" s="2"/>
      <c r="G107" s="2"/>
      <c r="H107" s="2">
        <v>99.999999999999986</v>
      </c>
      <c r="I107" s="2"/>
      <c r="J107" s="2"/>
      <c r="K107" s="2">
        <v>100</v>
      </c>
      <c r="L107" s="2"/>
      <c r="M107" s="2"/>
      <c r="N107" s="2">
        <v>100</v>
      </c>
      <c r="O107" s="2"/>
      <c r="P107" s="2"/>
      <c r="Q107" s="2">
        <v>100</v>
      </c>
    </row>
    <row r="108" spans="1:17" x14ac:dyDescent="0.35">
      <c r="A108" s="2" t="s">
        <v>98</v>
      </c>
      <c r="B108" s="2">
        <v>1</v>
      </c>
      <c r="C108" s="2" t="s">
        <v>55</v>
      </c>
      <c r="D108" s="3">
        <v>2</v>
      </c>
      <c r="E108" s="2">
        <v>33.333333333333329</v>
      </c>
      <c r="F108" s="2" t="s">
        <v>55</v>
      </c>
      <c r="G108" s="2">
        <v>3</v>
      </c>
      <c r="H108" s="2">
        <v>33.333333333333329</v>
      </c>
      <c r="I108" s="2" t="s">
        <v>8</v>
      </c>
      <c r="J108" s="2">
        <v>4</v>
      </c>
      <c r="K108" s="2">
        <v>40</v>
      </c>
      <c r="L108" s="2" t="s">
        <v>6</v>
      </c>
      <c r="M108" s="2">
        <v>4</v>
      </c>
      <c r="N108" s="2">
        <v>40</v>
      </c>
      <c r="O108" s="2" t="s">
        <v>101</v>
      </c>
      <c r="P108" s="2">
        <v>4</v>
      </c>
      <c r="Q108" s="2">
        <v>33.333333333333329</v>
      </c>
    </row>
    <row r="109" spans="1:17" x14ac:dyDescent="0.35">
      <c r="A109" s="2" t="s">
        <v>98</v>
      </c>
      <c r="B109" s="2">
        <v>2</v>
      </c>
      <c r="C109" s="2" t="s">
        <v>8</v>
      </c>
      <c r="D109" s="3">
        <v>2</v>
      </c>
      <c r="E109" s="2">
        <v>33.333333333333329</v>
      </c>
      <c r="F109" s="2" t="s">
        <v>8</v>
      </c>
      <c r="G109" s="2">
        <v>2</v>
      </c>
      <c r="H109" s="2">
        <v>22.222222222222221</v>
      </c>
      <c r="I109" s="2" t="s">
        <v>55</v>
      </c>
      <c r="J109" s="2">
        <v>2</v>
      </c>
      <c r="K109" s="2">
        <v>20</v>
      </c>
      <c r="L109" s="2" t="s">
        <v>55</v>
      </c>
      <c r="M109" s="2">
        <v>3</v>
      </c>
      <c r="N109" s="2">
        <v>30</v>
      </c>
      <c r="O109" s="2" t="s">
        <v>99</v>
      </c>
      <c r="P109" s="2">
        <v>3</v>
      </c>
      <c r="Q109" s="2">
        <v>25</v>
      </c>
    </row>
    <row r="110" spans="1:17" x14ac:dyDescent="0.35">
      <c r="A110" s="2" t="s">
        <v>98</v>
      </c>
      <c r="B110" s="2">
        <v>3</v>
      </c>
      <c r="C110" s="2" t="s">
        <v>99</v>
      </c>
      <c r="D110" s="2">
        <v>1</v>
      </c>
      <c r="E110" s="2">
        <v>16.666666666666664</v>
      </c>
      <c r="F110" s="2" t="s">
        <v>6</v>
      </c>
      <c r="G110" s="2">
        <v>2</v>
      </c>
      <c r="H110" s="2">
        <v>22.222222222222221</v>
      </c>
      <c r="I110" s="2" t="s">
        <v>6</v>
      </c>
      <c r="J110" s="2">
        <v>1</v>
      </c>
      <c r="K110" s="2">
        <v>10</v>
      </c>
      <c r="L110" s="2" t="s">
        <v>8</v>
      </c>
      <c r="M110" s="2">
        <v>2</v>
      </c>
      <c r="N110" s="2">
        <v>20</v>
      </c>
      <c r="O110" s="2" t="s">
        <v>8</v>
      </c>
      <c r="P110" s="2">
        <v>2</v>
      </c>
      <c r="Q110" s="2">
        <v>16.666666666666664</v>
      </c>
    </row>
    <row r="111" spans="1:17" x14ac:dyDescent="0.35">
      <c r="A111" s="2" t="s">
        <v>98</v>
      </c>
      <c r="B111" s="2">
        <v>4</v>
      </c>
      <c r="C111" s="2" t="s">
        <v>6</v>
      </c>
      <c r="D111" s="2">
        <v>1</v>
      </c>
      <c r="E111" s="2">
        <v>16.666666666666664</v>
      </c>
      <c r="F111" s="2" t="s">
        <v>100</v>
      </c>
      <c r="G111" s="2">
        <v>1</v>
      </c>
      <c r="H111" s="2">
        <v>11.111111111111111</v>
      </c>
      <c r="I111" s="2" t="s">
        <v>99</v>
      </c>
      <c r="J111" s="2">
        <v>1</v>
      </c>
      <c r="K111" s="2">
        <v>10</v>
      </c>
      <c r="L111" s="2" t="s">
        <v>102</v>
      </c>
      <c r="M111" s="2">
        <v>1</v>
      </c>
      <c r="N111" s="2">
        <v>10</v>
      </c>
      <c r="O111" s="2" t="s">
        <v>100</v>
      </c>
      <c r="P111" s="2">
        <v>2</v>
      </c>
      <c r="Q111" s="2">
        <v>16.666666666666664</v>
      </c>
    </row>
    <row r="112" spans="1:17" x14ac:dyDescent="0.35">
      <c r="A112" s="2" t="s">
        <v>98</v>
      </c>
      <c r="B112" s="2">
        <v>5</v>
      </c>
      <c r="C112" s="2" t="s">
        <v>100</v>
      </c>
      <c r="D112" s="2">
        <v>0</v>
      </c>
      <c r="E112" s="2">
        <v>0</v>
      </c>
      <c r="F112" s="2" t="s">
        <v>102</v>
      </c>
      <c r="G112" s="2">
        <v>1</v>
      </c>
      <c r="H112" s="2">
        <v>11.111111111111111</v>
      </c>
      <c r="I112" s="2" t="s">
        <v>101</v>
      </c>
      <c r="J112" s="2">
        <v>1</v>
      </c>
      <c r="K112" s="2">
        <v>10</v>
      </c>
      <c r="L112" s="2" t="s">
        <v>99</v>
      </c>
      <c r="M112" s="2">
        <v>0</v>
      </c>
      <c r="N112" s="2">
        <v>0</v>
      </c>
      <c r="O112" s="2" t="s">
        <v>6</v>
      </c>
      <c r="P112" s="2">
        <v>1</v>
      </c>
      <c r="Q112" s="2">
        <v>8.3333333333333321</v>
      </c>
    </row>
    <row r="113" spans="1:17" x14ac:dyDescent="0.35">
      <c r="A113" s="2" t="s">
        <v>98</v>
      </c>
      <c r="B113" s="2">
        <v>6</v>
      </c>
      <c r="C113" s="2" t="s">
        <v>101</v>
      </c>
      <c r="D113" s="2">
        <v>0</v>
      </c>
      <c r="E113" s="2">
        <v>0</v>
      </c>
      <c r="F113" s="2" t="s">
        <v>99</v>
      </c>
      <c r="G113" s="2">
        <v>0</v>
      </c>
      <c r="H113" s="2">
        <v>0</v>
      </c>
      <c r="I113" s="2" t="s">
        <v>13</v>
      </c>
      <c r="J113" s="2">
        <v>1</v>
      </c>
      <c r="K113" s="2">
        <v>10</v>
      </c>
      <c r="L113" s="2" t="s">
        <v>101</v>
      </c>
      <c r="M113" s="2">
        <v>0</v>
      </c>
      <c r="N113" s="2">
        <v>0</v>
      </c>
      <c r="O113" s="2" t="s">
        <v>55</v>
      </c>
      <c r="P113" s="2">
        <v>0</v>
      </c>
      <c r="Q113" s="2">
        <v>0</v>
      </c>
    </row>
    <row r="114" spans="1:17" x14ac:dyDescent="0.35">
      <c r="A114" s="2" t="s">
        <v>98</v>
      </c>
      <c r="B114" s="2">
        <v>7</v>
      </c>
      <c r="C114" s="2" t="s">
        <v>13</v>
      </c>
      <c r="D114" s="2">
        <v>0</v>
      </c>
      <c r="E114" s="2">
        <v>0</v>
      </c>
      <c r="F114" s="2" t="s">
        <v>101</v>
      </c>
      <c r="G114" s="2">
        <v>0</v>
      </c>
      <c r="H114" s="2">
        <v>0</v>
      </c>
      <c r="I114" s="2" t="s">
        <v>100</v>
      </c>
      <c r="J114" s="2">
        <v>0</v>
      </c>
      <c r="K114" s="2">
        <v>0</v>
      </c>
      <c r="L114" s="2" t="s">
        <v>13</v>
      </c>
      <c r="M114" s="2">
        <v>0</v>
      </c>
      <c r="N114" s="2">
        <v>0</v>
      </c>
      <c r="O114" s="2" t="s">
        <v>102</v>
      </c>
      <c r="P114" s="2">
        <v>0</v>
      </c>
      <c r="Q114" s="2">
        <v>0</v>
      </c>
    </row>
    <row r="115" spans="1:17" x14ac:dyDescent="0.35">
      <c r="A115" s="2" t="s">
        <v>98</v>
      </c>
      <c r="B115" s="2">
        <v>8</v>
      </c>
      <c r="C115" s="2" t="s">
        <v>102</v>
      </c>
      <c r="D115" s="2">
        <v>0</v>
      </c>
      <c r="E115" s="2">
        <v>0</v>
      </c>
      <c r="F115" s="2" t="s">
        <v>13</v>
      </c>
      <c r="G115" s="2">
        <v>0</v>
      </c>
      <c r="H115" s="2">
        <v>0</v>
      </c>
      <c r="I115" s="2" t="s">
        <v>102</v>
      </c>
      <c r="J115" s="2">
        <v>0</v>
      </c>
      <c r="K115" s="2">
        <v>0</v>
      </c>
      <c r="L115" s="2" t="s">
        <v>100</v>
      </c>
      <c r="M115" s="2">
        <v>0</v>
      </c>
      <c r="N115" s="2">
        <v>0</v>
      </c>
      <c r="O115" s="2" t="s">
        <v>13</v>
      </c>
      <c r="P115" s="2">
        <v>0</v>
      </c>
      <c r="Q115" s="2">
        <v>0</v>
      </c>
    </row>
    <row r="116" spans="1:17" x14ac:dyDescent="0.35">
      <c r="A116" s="2"/>
      <c r="B116" s="2"/>
      <c r="C116" s="2"/>
      <c r="D116" s="2"/>
      <c r="E116" s="2">
        <v>99.999999999999972</v>
      </c>
      <c r="F116" s="2"/>
      <c r="G116" s="2"/>
      <c r="H116" s="2">
        <v>100</v>
      </c>
      <c r="I116" s="2"/>
      <c r="J116" s="2"/>
      <c r="K116" s="2">
        <v>100</v>
      </c>
      <c r="L116" s="2"/>
      <c r="M116" s="2"/>
      <c r="N116" s="2">
        <v>100</v>
      </c>
      <c r="O116" s="2"/>
      <c r="P116" s="2"/>
      <c r="Q116" s="2">
        <v>99.999999999999986</v>
      </c>
    </row>
    <row r="117" spans="1:17" x14ac:dyDescent="0.35">
      <c r="A117" s="2" t="s">
        <v>103</v>
      </c>
      <c r="B117" s="2">
        <v>1</v>
      </c>
      <c r="C117" s="2" t="s">
        <v>104</v>
      </c>
      <c r="D117" s="2">
        <v>11</v>
      </c>
      <c r="E117" s="2">
        <v>26.190476190476193</v>
      </c>
      <c r="F117" s="2" t="s">
        <v>24</v>
      </c>
      <c r="G117" s="2">
        <v>13</v>
      </c>
      <c r="H117" s="2">
        <v>34.210526315789473</v>
      </c>
      <c r="I117" s="2" t="s">
        <v>25</v>
      </c>
      <c r="J117" s="2">
        <v>11</v>
      </c>
      <c r="K117" s="2">
        <v>28.205128205128204</v>
      </c>
      <c r="L117" s="2" t="s">
        <v>24</v>
      </c>
      <c r="M117" s="2">
        <v>10</v>
      </c>
      <c r="N117" s="2">
        <v>31.25</v>
      </c>
      <c r="O117" s="2" t="s">
        <v>104</v>
      </c>
      <c r="P117" s="2">
        <v>14</v>
      </c>
      <c r="Q117" s="2">
        <v>36.84210526315789</v>
      </c>
    </row>
    <row r="118" spans="1:17" x14ac:dyDescent="0.35">
      <c r="A118" s="2" t="s">
        <v>103</v>
      </c>
      <c r="B118" s="2">
        <v>2</v>
      </c>
      <c r="C118" s="2" t="s">
        <v>105</v>
      </c>
      <c r="D118" s="2">
        <v>8</v>
      </c>
      <c r="E118" s="2">
        <v>19.047619047619047</v>
      </c>
      <c r="F118" s="2" t="s">
        <v>25</v>
      </c>
      <c r="G118" s="2">
        <v>10</v>
      </c>
      <c r="H118" s="2">
        <v>26.315789473684209</v>
      </c>
      <c r="I118" s="2" t="s">
        <v>24</v>
      </c>
      <c r="J118" s="2">
        <v>8</v>
      </c>
      <c r="K118" s="2">
        <v>20.512820512820511</v>
      </c>
      <c r="L118" s="2" t="s">
        <v>105</v>
      </c>
      <c r="M118" s="2">
        <v>7</v>
      </c>
      <c r="N118" s="2">
        <v>21.875</v>
      </c>
      <c r="O118" s="2" t="s">
        <v>107</v>
      </c>
      <c r="P118" s="2">
        <v>11</v>
      </c>
      <c r="Q118" s="2">
        <v>28.947368421052634</v>
      </c>
    </row>
    <row r="119" spans="1:17" x14ac:dyDescent="0.35">
      <c r="A119" s="2" t="s">
        <v>103</v>
      </c>
      <c r="B119" s="2">
        <v>3</v>
      </c>
      <c r="C119" s="2" t="s">
        <v>25</v>
      </c>
      <c r="D119" s="2">
        <v>7</v>
      </c>
      <c r="E119" s="2">
        <v>16.666666666666664</v>
      </c>
      <c r="F119" s="2" t="s">
        <v>105</v>
      </c>
      <c r="G119" s="2">
        <v>7</v>
      </c>
      <c r="H119" s="2">
        <v>18.421052631578945</v>
      </c>
      <c r="I119" s="2" t="s">
        <v>104</v>
      </c>
      <c r="J119" s="2">
        <v>7</v>
      </c>
      <c r="K119" s="2">
        <v>17.948717948717949</v>
      </c>
      <c r="L119" s="2" t="s">
        <v>25</v>
      </c>
      <c r="M119" s="2">
        <v>6</v>
      </c>
      <c r="N119" s="2">
        <v>18.75</v>
      </c>
      <c r="O119" s="2" t="s">
        <v>106</v>
      </c>
      <c r="P119" s="2">
        <v>9</v>
      </c>
      <c r="Q119" s="2">
        <v>23.684210526315788</v>
      </c>
    </row>
    <row r="120" spans="1:17" x14ac:dyDescent="0.35">
      <c r="A120" s="2" t="s">
        <v>103</v>
      </c>
      <c r="B120" s="2">
        <v>4</v>
      </c>
      <c r="C120" s="2" t="s">
        <v>106</v>
      </c>
      <c r="D120" s="2">
        <v>7</v>
      </c>
      <c r="E120" s="2">
        <v>16.666666666666664</v>
      </c>
      <c r="F120" s="2" t="s">
        <v>104</v>
      </c>
      <c r="G120" s="2">
        <v>4</v>
      </c>
      <c r="H120" s="2">
        <v>10.526315789473683</v>
      </c>
      <c r="I120" s="2" t="s">
        <v>106</v>
      </c>
      <c r="J120" s="2">
        <v>4</v>
      </c>
      <c r="K120" s="2">
        <v>10.256410256410255</v>
      </c>
      <c r="L120" s="2" t="s">
        <v>104</v>
      </c>
      <c r="M120" s="2">
        <v>4</v>
      </c>
      <c r="N120" s="2">
        <v>12.5</v>
      </c>
      <c r="O120" s="2" t="s">
        <v>24</v>
      </c>
      <c r="P120" s="2">
        <v>3</v>
      </c>
      <c r="Q120" s="2">
        <v>7.8947368421052628</v>
      </c>
    </row>
    <row r="121" spans="1:17" x14ac:dyDescent="0.35">
      <c r="A121" s="2" t="s">
        <v>103</v>
      </c>
      <c r="B121" s="2">
        <v>5</v>
      </c>
      <c r="C121" s="2" t="s">
        <v>24</v>
      </c>
      <c r="D121" s="2">
        <v>6</v>
      </c>
      <c r="E121" s="2">
        <v>14.285714285714285</v>
      </c>
      <c r="F121" s="2" t="s">
        <v>108</v>
      </c>
      <c r="G121" s="2">
        <v>2</v>
      </c>
      <c r="H121" s="2">
        <v>5.2631578947368416</v>
      </c>
      <c r="I121" s="2" t="s">
        <v>105</v>
      </c>
      <c r="J121" s="2">
        <v>3</v>
      </c>
      <c r="K121" s="2">
        <v>7.6923076923076925</v>
      </c>
      <c r="L121" s="2" t="s">
        <v>106</v>
      </c>
      <c r="M121" s="2">
        <v>2</v>
      </c>
      <c r="N121" s="2">
        <v>6.25</v>
      </c>
      <c r="O121" s="2" t="s">
        <v>25</v>
      </c>
      <c r="P121" s="2">
        <v>1</v>
      </c>
      <c r="Q121" s="2">
        <v>2.6315789473684208</v>
      </c>
    </row>
    <row r="122" spans="1:17" x14ac:dyDescent="0.35">
      <c r="A122" s="2" t="s">
        <v>103</v>
      </c>
      <c r="B122" s="2">
        <v>6</v>
      </c>
      <c r="C122" s="2" t="s">
        <v>107</v>
      </c>
      <c r="D122" s="2">
        <v>3</v>
      </c>
      <c r="E122" s="2">
        <v>7.1428571428571423</v>
      </c>
      <c r="F122" s="2" t="s">
        <v>106</v>
      </c>
      <c r="G122" s="2">
        <v>1</v>
      </c>
      <c r="H122" s="2">
        <v>2.6315789473684208</v>
      </c>
      <c r="I122" s="2" t="s">
        <v>108</v>
      </c>
      <c r="J122" s="2">
        <v>3</v>
      </c>
      <c r="K122" s="2">
        <v>7.6923076923076925</v>
      </c>
      <c r="L122" s="2" t="s">
        <v>108</v>
      </c>
      <c r="M122" s="2">
        <v>2</v>
      </c>
      <c r="N122" s="2">
        <v>6.25</v>
      </c>
      <c r="O122" s="2" t="s">
        <v>105</v>
      </c>
      <c r="P122" s="2">
        <v>0</v>
      </c>
      <c r="Q122" s="2">
        <v>0</v>
      </c>
    </row>
    <row r="123" spans="1:17" x14ac:dyDescent="0.35">
      <c r="A123" s="2" t="s">
        <v>103</v>
      </c>
      <c r="B123" s="2">
        <v>7</v>
      </c>
      <c r="C123" s="2" t="s">
        <v>108</v>
      </c>
      <c r="D123" s="2">
        <v>0</v>
      </c>
      <c r="E123" s="2">
        <v>0</v>
      </c>
      <c r="F123" s="2" t="s">
        <v>107</v>
      </c>
      <c r="G123" s="2">
        <v>1</v>
      </c>
      <c r="H123" s="2">
        <v>2.6315789473684208</v>
      </c>
      <c r="I123" s="2" t="s">
        <v>107</v>
      </c>
      <c r="J123" s="2">
        <v>3</v>
      </c>
      <c r="K123" s="2">
        <v>7.6923076923076925</v>
      </c>
      <c r="L123" s="2" t="s">
        <v>107</v>
      </c>
      <c r="M123" s="2">
        <v>1</v>
      </c>
      <c r="N123" s="2">
        <v>3.125</v>
      </c>
      <c r="O123" s="2" t="s">
        <v>108</v>
      </c>
      <c r="P123" s="2">
        <v>0</v>
      </c>
      <c r="Q123" s="2">
        <v>0</v>
      </c>
    </row>
    <row r="124" spans="1:17" x14ac:dyDescent="0.35">
      <c r="A124" s="2"/>
      <c r="B124" s="2"/>
      <c r="C124" s="2"/>
      <c r="D124" s="2"/>
      <c r="E124" s="2">
        <v>100</v>
      </c>
      <c r="F124" s="2"/>
      <c r="G124" s="2"/>
      <c r="H124" s="2">
        <v>100</v>
      </c>
      <c r="I124" s="2"/>
      <c r="J124" s="2"/>
      <c r="K124" s="2">
        <v>99.999999999999986</v>
      </c>
      <c r="L124" s="2"/>
      <c r="M124" s="2"/>
      <c r="N124" s="2">
        <v>100</v>
      </c>
      <c r="O124" s="2"/>
      <c r="P124" s="2"/>
      <c r="Q124" s="2">
        <v>99.999999999999986</v>
      </c>
    </row>
    <row r="125" spans="1:17" x14ac:dyDescent="0.35">
      <c r="A125" s="2" t="s">
        <v>109</v>
      </c>
      <c r="B125" s="2">
        <v>1</v>
      </c>
      <c r="C125" s="2" t="s">
        <v>110</v>
      </c>
      <c r="D125" s="3">
        <v>6</v>
      </c>
      <c r="E125" s="2">
        <v>20.689655172413794</v>
      </c>
      <c r="F125" s="2" t="s">
        <v>8</v>
      </c>
      <c r="G125" s="2">
        <v>7</v>
      </c>
      <c r="H125" s="2">
        <v>23.333333333333332</v>
      </c>
      <c r="I125" s="2" t="s">
        <v>8</v>
      </c>
      <c r="J125" s="2">
        <v>8</v>
      </c>
      <c r="K125" s="2">
        <v>27.586206896551722</v>
      </c>
      <c r="L125" s="2" t="s">
        <v>8</v>
      </c>
      <c r="M125" s="3">
        <v>5</v>
      </c>
      <c r="N125" s="2">
        <v>21.739130434782609</v>
      </c>
      <c r="O125" s="2" t="s">
        <v>112</v>
      </c>
      <c r="P125" s="2">
        <v>8</v>
      </c>
      <c r="Q125" s="2">
        <v>29.629629629629626</v>
      </c>
    </row>
    <row r="126" spans="1:17" x14ac:dyDescent="0.35">
      <c r="A126" s="2" t="s">
        <v>109</v>
      </c>
      <c r="B126" s="2">
        <v>2</v>
      </c>
      <c r="C126" s="2" t="s">
        <v>111</v>
      </c>
      <c r="D126" s="3">
        <v>6</v>
      </c>
      <c r="E126" s="2">
        <v>20.689655172413794</v>
      </c>
      <c r="F126" s="2" t="s">
        <v>114</v>
      </c>
      <c r="G126" s="2">
        <v>5</v>
      </c>
      <c r="H126" s="2">
        <v>16.666666666666664</v>
      </c>
      <c r="I126" s="2" t="s">
        <v>110</v>
      </c>
      <c r="J126" s="2">
        <v>5</v>
      </c>
      <c r="K126" s="2">
        <v>17.241379310344829</v>
      </c>
      <c r="L126" s="2" t="s">
        <v>110</v>
      </c>
      <c r="M126" s="3">
        <v>5</v>
      </c>
      <c r="N126" s="2">
        <v>21.739130434782609</v>
      </c>
      <c r="O126" s="2" t="s">
        <v>8</v>
      </c>
      <c r="P126" s="2">
        <v>6</v>
      </c>
      <c r="Q126" s="2">
        <v>22.222222222222221</v>
      </c>
    </row>
    <row r="127" spans="1:17" x14ac:dyDescent="0.35">
      <c r="A127" s="2" t="s">
        <v>109</v>
      </c>
      <c r="B127" s="2">
        <v>3</v>
      </c>
      <c r="C127" s="2" t="s">
        <v>112</v>
      </c>
      <c r="D127" s="2">
        <v>4</v>
      </c>
      <c r="E127" s="2">
        <v>13.793103448275861</v>
      </c>
      <c r="F127" s="2" t="s">
        <v>110</v>
      </c>
      <c r="G127" s="2">
        <v>4</v>
      </c>
      <c r="H127" s="2">
        <v>13.333333333333334</v>
      </c>
      <c r="I127" s="2" t="s">
        <v>13</v>
      </c>
      <c r="J127" s="2">
        <v>4</v>
      </c>
      <c r="K127" s="2">
        <v>13.793103448275861</v>
      </c>
      <c r="L127" s="2" t="s">
        <v>111</v>
      </c>
      <c r="M127" s="2">
        <v>4</v>
      </c>
      <c r="N127" s="2">
        <v>17.391304347826086</v>
      </c>
      <c r="O127" s="2" t="s">
        <v>114</v>
      </c>
      <c r="P127" s="2">
        <v>5</v>
      </c>
      <c r="Q127" s="2">
        <v>18.518518518518519</v>
      </c>
    </row>
    <row r="128" spans="1:17" x14ac:dyDescent="0.35">
      <c r="A128" s="2" t="s">
        <v>109</v>
      </c>
      <c r="B128" s="2">
        <v>4</v>
      </c>
      <c r="C128" s="2" t="s">
        <v>113</v>
      </c>
      <c r="D128" s="2">
        <v>4</v>
      </c>
      <c r="E128" s="2">
        <v>13.793103448275861</v>
      </c>
      <c r="F128" s="2" t="s">
        <v>111</v>
      </c>
      <c r="G128" s="2">
        <v>4</v>
      </c>
      <c r="H128" s="2">
        <v>13.333333333333334</v>
      </c>
      <c r="I128" s="2" t="s">
        <v>112</v>
      </c>
      <c r="J128" s="2">
        <v>4</v>
      </c>
      <c r="K128" s="2">
        <v>13.793103448275861</v>
      </c>
      <c r="L128" s="2" t="s">
        <v>114</v>
      </c>
      <c r="M128" s="2">
        <v>4</v>
      </c>
      <c r="N128" s="2">
        <v>17.391304347826086</v>
      </c>
      <c r="O128" s="2" t="s">
        <v>110</v>
      </c>
      <c r="P128" s="2">
        <v>3</v>
      </c>
      <c r="Q128" s="2">
        <v>11.111111111111111</v>
      </c>
    </row>
    <row r="129" spans="1:17" x14ac:dyDescent="0.35">
      <c r="A129" s="2" t="s">
        <v>109</v>
      </c>
      <c r="B129" s="2">
        <v>5</v>
      </c>
      <c r="C129" s="2" t="s">
        <v>114</v>
      </c>
      <c r="D129" s="2">
        <v>3</v>
      </c>
      <c r="E129" s="2">
        <v>10.344827586206897</v>
      </c>
      <c r="F129" s="2" t="s">
        <v>13</v>
      </c>
      <c r="G129" s="2">
        <v>4</v>
      </c>
      <c r="H129" s="2">
        <v>13.333333333333334</v>
      </c>
      <c r="I129" s="2" t="s">
        <v>111</v>
      </c>
      <c r="J129" s="2">
        <v>3</v>
      </c>
      <c r="K129" s="2">
        <v>10.344827586206897</v>
      </c>
      <c r="L129" s="2" t="s">
        <v>113</v>
      </c>
      <c r="M129" s="2">
        <v>3</v>
      </c>
      <c r="N129" s="2">
        <v>13.043478260869565</v>
      </c>
      <c r="O129" s="2" t="s">
        <v>113</v>
      </c>
      <c r="P129" s="2">
        <v>3</v>
      </c>
      <c r="Q129" s="2">
        <v>11.111111111111111</v>
      </c>
    </row>
    <row r="130" spans="1:17" x14ac:dyDescent="0.35">
      <c r="A130" s="2" t="s">
        <v>109</v>
      </c>
      <c r="B130" s="2">
        <v>6</v>
      </c>
      <c r="C130" s="2" t="s">
        <v>115</v>
      </c>
      <c r="D130" s="2">
        <v>3</v>
      </c>
      <c r="E130" s="2">
        <v>10.344827586206897</v>
      </c>
      <c r="F130" s="2" t="s">
        <v>112</v>
      </c>
      <c r="G130" s="2">
        <v>3</v>
      </c>
      <c r="H130" s="2">
        <v>10</v>
      </c>
      <c r="I130" s="2" t="s">
        <v>114</v>
      </c>
      <c r="J130" s="2">
        <v>2</v>
      </c>
      <c r="K130" s="2">
        <v>6.8965517241379306</v>
      </c>
      <c r="L130" s="2" t="s">
        <v>112</v>
      </c>
      <c r="M130" s="2">
        <v>2</v>
      </c>
      <c r="N130" s="2">
        <v>8.695652173913043</v>
      </c>
      <c r="O130" s="2" t="s">
        <v>111</v>
      </c>
      <c r="P130" s="2">
        <v>1</v>
      </c>
      <c r="Q130" s="2">
        <v>3.7037037037037033</v>
      </c>
    </row>
    <row r="131" spans="1:17" x14ac:dyDescent="0.35">
      <c r="A131" s="2" t="s">
        <v>109</v>
      </c>
      <c r="B131" s="2">
        <v>7</v>
      </c>
      <c r="C131" s="2" t="s">
        <v>8</v>
      </c>
      <c r="D131" s="2">
        <v>2</v>
      </c>
      <c r="E131" s="2">
        <v>6.8965517241379306</v>
      </c>
      <c r="F131" s="2" t="s">
        <v>113</v>
      </c>
      <c r="G131" s="2">
        <v>2</v>
      </c>
      <c r="H131" s="2">
        <v>6.666666666666667</v>
      </c>
      <c r="I131" s="2" t="s">
        <v>113</v>
      </c>
      <c r="J131" s="2">
        <v>2</v>
      </c>
      <c r="K131" s="2">
        <v>6.8965517241379306</v>
      </c>
      <c r="L131" s="2" t="s">
        <v>13</v>
      </c>
      <c r="M131" s="2">
        <v>0</v>
      </c>
      <c r="N131" s="2">
        <v>0</v>
      </c>
      <c r="O131" s="2" t="s">
        <v>115</v>
      </c>
      <c r="P131" s="2">
        <v>1</v>
      </c>
      <c r="Q131" s="2">
        <v>3.7037037037037033</v>
      </c>
    </row>
    <row r="132" spans="1:17" x14ac:dyDescent="0.35">
      <c r="A132" s="2" t="s">
        <v>109</v>
      </c>
      <c r="B132" s="2">
        <v>8</v>
      </c>
      <c r="C132" s="2" t="s">
        <v>13</v>
      </c>
      <c r="D132" s="2">
        <v>1</v>
      </c>
      <c r="E132" s="2">
        <v>3.4482758620689653</v>
      </c>
      <c r="F132" s="2" t="s">
        <v>115</v>
      </c>
      <c r="G132" s="2">
        <v>1</v>
      </c>
      <c r="H132" s="2">
        <v>3.3333333333333335</v>
      </c>
      <c r="I132" s="2" t="s">
        <v>115</v>
      </c>
      <c r="J132" s="2">
        <v>1</v>
      </c>
      <c r="K132" s="2">
        <v>3.4482758620689653</v>
      </c>
      <c r="L132" s="2" t="s">
        <v>115</v>
      </c>
      <c r="M132" s="2">
        <v>0</v>
      </c>
      <c r="N132" s="2">
        <v>0</v>
      </c>
      <c r="O132" s="2" t="s">
        <v>13</v>
      </c>
      <c r="P132" s="2">
        <v>0</v>
      </c>
      <c r="Q132" s="2">
        <v>0</v>
      </c>
    </row>
    <row r="133" spans="1:17" x14ac:dyDescent="0.35">
      <c r="A133" s="2"/>
      <c r="B133" s="2"/>
      <c r="C133" s="2"/>
      <c r="D133" s="2"/>
      <c r="E133" s="2">
        <v>99.999999999999986</v>
      </c>
      <c r="F133" s="2"/>
      <c r="G133" s="2"/>
      <c r="H133" s="2">
        <v>100</v>
      </c>
      <c r="I133" s="2"/>
      <c r="J133" s="2"/>
      <c r="K133" s="2">
        <v>100.00000000000001</v>
      </c>
      <c r="L133" s="2"/>
      <c r="M133" s="2"/>
      <c r="N133" s="2">
        <v>100</v>
      </c>
      <c r="O133" s="2"/>
      <c r="P133" s="2"/>
      <c r="Q133" s="2">
        <v>100.00000000000001</v>
      </c>
    </row>
    <row r="134" spans="1:17" x14ac:dyDescent="0.35">
      <c r="A134" s="2" t="s">
        <v>116</v>
      </c>
      <c r="B134" s="2">
        <v>1</v>
      </c>
      <c r="C134" s="2" t="s">
        <v>117</v>
      </c>
      <c r="D134" s="3">
        <v>13</v>
      </c>
      <c r="E134" s="2">
        <v>21.311475409836063</v>
      </c>
      <c r="F134" s="2" t="s">
        <v>34</v>
      </c>
      <c r="G134" s="2">
        <v>15</v>
      </c>
      <c r="H134" s="2">
        <v>25.423728813559322</v>
      </c>
      <c r="I134" s="2" t="s">
        <v>34</v>
      </c>
      <c r="J134" s="2">
        <v>15</v>
      </c>
      <c r="K134" s="2">
        <v>30.612244897959183</v>
      </c>
      <c r="L134" s="2" t="s">
        <v>34</v>
      </c>
      <c r="M134" s="2">
        <v>11</v>
      </c>
      <c r="N134" s="2">
        <v>23.404255319148938</v>
      </c>
      <c r="O134" s="2" t="s">
        <v>117</v>
      </c>
      <c r="P134" s="2">
        <v>19</v>
      </c>
      <c r="Q134" s="2">
        <v>31.666666666666664</v>
      </c>
    </row>
    <row r="135" spans="1:17" x14ac:dyDescent="0.35">
      <c r="A135" s="2" t="s">
        <v>116</v>
      </c>
      <c r="B135" s="2">
        <v>2</v>
      </c>
      <c r="C135" s="2" t="s">
        <v>34</v>
      </c>
      <c r="D135" s="3">
        <v>13</v>
      </c>
      <c r="E135" s="2">
        <v>21.311475409836063</v>
      </c>
      <c r="F135" s="2" t="s">
        <v>35</v>
      </c>
      <c r="G135" s="2">
        <v>13</v>
      </c>
      <c r="H135" s="2">
        <v>22.033898305084744</v>
      </c>
      <c r="I135" s="2" t="s">
        <v>35</v>
      </c>
      <c r="J135" s="2">
        <v>11</v>
      </c>
      <c r="K135" s="2">
        <v>22.448979591836736</v>
      </c>
      <c r="L135" s="2" t="s">
        <v>35</v>
      </c>
      <c r="M135" s="2">
        <v>9</v>
      </c>
      <c r="N135" s="2">
        <v>19.148936170212767</v>
      </c>
      <c r="O135" s="2" t="s">
        <v>122</v>
      </c>
      <c r="P135" s="2">
        <v>14</v>
      </c>
      <c r="Q135" s="2">
        <v>23.333333333333332</v>
      </c>
    </row>
    <row r="136" spans="1:17" x14ac:dyDescent="0.35">
      <c r="A136" s="2" t="s">
        <v>116</v>
      </c>
      <c r="B136" s="2">
        <v>3</v>
      </c>
      <c r="C136" s="2" t="s">
        <v>35</v>
      </c>
      <c r="D136" s="2">
        <v>12</v>
      </c>
      <c r="E136" s="2">
        <v>19.672131147540984</v>
      </c>
      <c r="F136" s="2" t="s">
        <v>120</v>
      </c>
      <c r="G136" s="2">
        <v>13</v>
      </c>
      <c r="H136" s="2">
        <v>22.033898305084744</v>
      </c>
      <c r="I136" s="2" t="s">
        <v>117</v>
      </c>
      <c r="J136" s="2">
        <v>10</v>
      </c>
      <c r="K136" s="2">
        <v>20.408163265306122</v>
      </c>
      <c r="L136" s="2" t="s">
        <v>119</v>
      </c>
      <c r="M136" s="2">
        <v>8</v>
      </c>
      <c r="N136" s="2">
        <v>17.021276595744681</v>
      </c>
      <c r="O136" s="2" t="s">
        <v>34</v>
      </c>
      <c r="P136" s="2">
        <v>11</v>
      </c>
      <c r="Q136" s="2">
        <v>18.333333333333332</v>
      </c>
    </row>
    <row r="137" spans="1:17" x14ac:dyDescent="0.35">
      <c r="A137" s="2" t="s">
        <v>116</v>
      </c>
      <c r="B137" s="2">
        <v>4</v>
      </c>
      <c r="C137" s="2" t="s">
        <v>118</v>
      </c>
      <c r="D137" s="2">
        <v>7</v>
      </c>
      <c r="E137" s="2">
        <v>11.475409836065573</v>
      </c>
      <c r="F137" s="2" t="s">
        <v>117</v>
      </c>
      <c r="G137" s="2">
        <v>7</v>
      </c>
      <c r="H137" s="2">
        <v>11.864406779661017</v>
      </c>
      <c r="I137" s="2" t="s">
        <v>120</v>
      </c>
      <c r="J137" s="2">
        <v>7</v>
      </c>
      <c r="K137" s="2">
        <v>14.285714285714285</v>
      </c>
      <c r="L137" s="2" t="s">
        <v>121</v>
      </c>
      <c r="M137" s="2">
        <v>6</v>
      </c>
      <c r="N137" s="2">
        <v>12.76595744680851</v>
      </c>
      <c r="O137" s="2" t="s">
        <v>118</v>
      </c>
      <c r="P137" s="2">
        <v>7</v>
      </c>
      <c r="Q137" s="2">
        <v>11.666666666666666</v>
      </c>
    </row>
    <row r="138" spans="1:17" x14ac:dyDescent="0.35">
      <c r="A138" s="2" t="s">
        <v>116</v>
      </c>
      <c r="B138" s="2">
        <v>5</v>
      </c>
      <c r="C138" s="2" t="s">
        <v>119</v>
      </c>
      <c r="D138" s="2">
        <v>6</v>
      </c>
      <c r="E138" s="2">
        <v>9.8360655737704921</v>
      </c>
      <c r="F138" s="2" t="s">
        <v>119</v>
      </c>
      <c r="G138" s="2">
        <v>6</v>
      </c>
      <c r="H138" s="2">
        <v>10.16949152542373</v>
      </c>
      <c r="I138" s="2" t="s">
        <v>122</v>
      </c>
      <c r="J138" s="2">
        <v>2</v>
      </c>
      <c r="K138" s="2">
        <v>4.0816326530612246</v>
      </c>
      <c r="L138" s="2" t="s">
        <v>117</v>
      </c>
      <c r="M138" s="2">
        <v>4</v>
      </c>
      <c r="N138" s="2">
        <v>8.5106382978723403</v>
      </c>
      <c r="O138" s="2" t="s">
        <v>35</v>
      </c>
      <c r="P138" s="2">
        <v>5</v>
      </c>
      <c r="Q138" s="2">
        <v>8.3333333333333321</v>
      </c>
    </row>
    <row r="139" spans="1:17" x14ac:dyDescent="0.35">
      <c r="A139" s="2" t="s">
        <v>116</v>
      </c>
      <c r="B139" s="2">
        <v>6</v>
      </c>
      <c r="C139" s="2" t="s">
        <v>120</v>
      </c>
      <c r="D139" s="2">
        <v>4</v>
      </c>
      <c r="E139" s="2">
        <v>6.557377049180328</v>
      </c>
      <c r="F139" s="2" t="s">
        <v>118</v>
      </c>
      <c r="G139" s="2">
        <v>3</v>
      </c>
      <c r="H139" s="2">
        <v>5.0847457627118651</v>
      </c>
      <c r="I139" s="2" t="s">
        <v>121</v>
      </c>
      <c r="J139" s="2">
        <v>2</v>
      </c>
      <c r="K139" s="2">
        <v>4.0816326530612246</v>
      </c>
      <c r="L139" s="2" t="s">
        <v>120</v>
      </c>
      <c r="M139" s="2">
        <v>4</v>
      </c>
      <c r="N139" s="2">
        <v>8.5106382978723403</v>
      </c>
      <c r="O139" s="2" t="s">
        <v>119</v>
      </c>
      <c r="P139" s="2">
        <v>2</v>
      </c>
      <c r="Q139" s="2">
        <v>3.3333333333333335</v>
      </c>
    </row>
    <row r="140" spans="1:17" x14ac:dyDescent="0.35">
      <c r="A140" s="2" t="s">
        <v>116</v>
      </c>
      <c r="B140" s="2">
        <v>7</v>
      </c>
      <c r="C140" s="2" t="s">
        <v>121</v>
      </c>
      <c r="D140" s="2">
        <v>4</v>
      </c>
      <c r="E140" s="2">
        <v>6.557377049180328</v>
      </c>
      <c r="F140" s="2" t="s">
        <v>122</v>
      </c>
      <c r="G140" s="2">
        <v>2</v>
      </c>
      <c r="H140" s="2">
        <v>3.3898305084745761</v>
      </c>
      <c r="I140" s="2" t="s">
        <v>119</v>
      </c>
      <c r="J140" s="2">
        <v>1</v>
      </c>
      <c r="K140" s="2">
        <v>2.0408163265306123</v>
      </c>
      <c r="L140" s="2" t="s">
        <v>118</v>
      </c>
      <c r="M140" s="2">
        <v>3</v>
      </c>
      <c r="N140" s="2">
        <v>6.3829787234042552</v>
      </c>
      <c r="O140" s="2" t="s">
        <v>121</v>
      </c>
      <c r="P140" s="2">
        <v>2</v>
      </c>
      <c r="Q140" s="2">
        <v>3.3333333333333335</v>
      </c>
    </row>
    <row r="141" spans="1:17" x14ac:dyDescent="0.35">
      <c r="A141" s="2" t="s">
        <v>116</v>
      </c>
      <c r="B141" s="2">
        <v>8</v>
      </c>
      <c r="C141" s="2" t="s">
        <v>122</v>
      </c>
      <c r="D141" s="2">
        <v>2</v>
      </c>
      <c r="E141" s="2">
        <v>3.278688524590164</v>
      </c>
      <c r="F141" s="2" t="s">
        <v>121</v>
      </c>
      <c r="G141" s="2">
        <v>0</v>
      </c>
      <c r="H141" s="2">
        <v>0</v>
      </c>
      <c r="I141" s="2" t="s">
        <v>118</v>
      </c>
      <c r="J141" s="2">
        <v>1</v>
      </c>
      <c r="K141" s="2">
        <v>2.0408163265306123</v>
      </c>
      <c r="L141" s="2" t="s">
        <v>122</v>
      </c>
      <c r="M141" s="2">
        <v>2</v>
      </c>
      <c r="N141" s="2">
        <v>4.2553191489361701</v>
      </c>
      <c r="O141" s="2" t="s">
        <v>120</v>
      </c>
      <c r="P141" s="2">
        <v>0</v>
      </c>
      <c r="Q141" s="2">
        <v>0</v>
      </c>
    </row>
    <row r="142" spans="1:17" x14ac:dyDescent="0.35">
      <c r="A142" s="2"/>
      <c r="B142" s="2"/>
      <c r="C142" s="2"/>
      <c r="D142" s="2"/>
      <c r="E142" s="2">
        <v>100</v>
      </c>
      <c r="F142" s="2"/>
      <c r="G142" s="2"/>
      <c r="H142" s="2">
        <v>100</v>
      </c>
      <c r="I142" s="2"/>
      <c r="J142" s="2"/>
      <c r="K142" s="2">
        <v>100</v>
      </c>
      <c r="L142" s="2"/>
      <c r="M142" s="2"/>
      <c r="N142" s="2">
        <v>100</v>
      </c>
      <c r="O142" s="2"/>
      <c r="P142" s="2"/>
      <c r="Q142" s="2">
        <v>99.999999999999986</v>
      </c>
    </row>
    <row r="143" spans="1:17" x14ac:dyDescent="0.35">
      <c r="A143" s="2" t="s">
        <v>123</v>
      </c>
      <c r="B143" s="2">
        <v>1</v>
      </c>
      <c r="C143" s="2" t="s">
        <v>124</v>
      </c>
      <c r="D143" s="3">
        <v>10</v>
      </c>
      <c r="E143" s="2">
        <v>27.777777777777779</v>
      </c>
      <c r="F143" s="2" t="s">
        <v>24</v>
      </c>
      <c r="G143" s="2">
        <v>9</v>
      </c>
      <c r="H143" s="2">
        <v>28.125</v>
      </c>
      <c r="I143" s="2" t="s">
        <v>25</v>
      </c>
      <c r="J143" s="2">
        <v>9</v>
      </c>
      <c r="K143" s="2">
        <v>30</v>
      </c>
      <c r="L143" s="2" t="s">
        <v>24</v>
      </c>
      <c r="M143" s="2">
        <v>8</v>
      </c>
      <c r="N143" s="2">
        <v>27.586206896551722</v>
      </c>
      <c r="O143" s="2" t="s">
        <v>127</v>
      </c>
      <c r="P143" s="3">
        <v>8</v>
      </c>
      <c r="Q143" s="2">
        <v>25</v>
      </c>
    </row>
    <row r="144" spans="1:17" x14ac:dyDescent="0.35">
      <c r="A144" s="2" t="s">
        <v>123</v>
      </c>
      <c r="B144" s="2">
        <v>2</v>
      </c>
      <c r="C144" s="2" t="s">
        <v>70</v>
      </c>
      <c r="D144" s="3">
        <v>10</v>
      </c>
      <c r="E144" s="2">
        <v>27.777777777777779</v>
      </c>
      <c r="F144" s="2" t="s">
        <v>25</v>
      </c>
      <c r="G144" s="2">
        <v>7</v>
      </c>
      <c r="H144" s="2">
        <v>21.875</v>
      </c>
      <c r="I144" s="2" t="s">
        <v>124</v>
      </c>
      <c r="J144" s="2">
        <v>5</v>
      </c>
      <c r="K144" s="2">
        <v>16.666666666666664</v>
      </c>
      <c r="L144" s="2" t="s">
        <v>25</v>
      </c>
      <c r="M144" s="2">
        <v>6</v>
      </c>
      <c r="N144" s="2">
        <v>20.689655172413794</v>
      </c>
      <c r="O144" s="2" t="s">
        <v>124</v>
      </c>
      <c r="P144" s="3">
        <v>8</v>
      </c>
      <c r="Q144" s="2">
        <v>25</v>
      </c>
    </row>
    <row r="145" spans="1:17" x14ac:dyDescent="0.35">
      <c r="A145" s="2" t="s">
        <v>123</v>
      </c>
      <c r="B145" s="2">
        <v>3</v>
      </c>
      <c r="C145" s="2" t="s">
        <v>125</v>
      </c>
      <c r="D145" s="2">
        <v>8</v>
      </c>
      <c r="E145" s="2">
        <v>22.222222222222221</v>
      </c>
      <c r="F145" s="2" t="s">
        <v>70</v>
      </c>
      <c r="G145" s="2">
        <v>4</v>
      </c>
      <c r="H145" s="2">
        <v>12.5</v>
      </c>
      <c r="I145" s="2" t="s">
        <v>29</v>
      </c>
      <c r="J145" s="2">
        <v>5</v>
      </c>
      <c r="K145" s="2">
        <v>16.666666666666664</v>
      </c>
      <c r="L145" s="2" t="s">
        <v>70</v>
      </c>
      <c r="M145" s="2">
        <v>6</v>
      </c>
      <c r="N145" s="2">
        <v>20.689655172413794</v>
      </c>
      <c r="O145" s="2" t="s">
        <v>126</v>
      </c>
      <c r="P145" s="2">
        <v>5</v>
      </c>
      <c r="Q145" s="2">
        <v>15.625</v>
      </c>
    </row>
    <row r="146" spans="1:17" x14ac:dyDescent="0.35">
      <c r="A146" s="2" t="s">
        <v>123</v>
      </c>
      <c r="B146" s="2">
        <v>4</v>
      </c>
      <c r="C146" s="2" t="s">
        <v>126</v>
      </c>
      <c r="D146" s="2">
        <v>3</v>
      </c>
      <c r="E146" s="2">
        <v>8.3333333333333321</v>
      </c>
      <c r="F146" s="2" t="s">
        <v>124</v>
      </c>
      <c r="G146" s="2">
        <v>3</v>
      </c>
      <c r="H146" s="2">
        <v>9.375</v>
      </c>
      <c r="I146" s="2" t="s">
        <v>24</v>
      </c>
      <c r="J146" s="2">
        <v>3</v>
      </c>
      <c r="K146" s="2">
        <v>10</v>
      </c>
      <c r="L146" s="2" t="s">
        <v>127</v>
      </c>
      <c r="M146" s="2">
        <v>3</v>
      </c>
      <c r="N146" s="2">
        <v>10.344827586206897</v>
      </c>
      <c r="O146" s="2" t="s">
        <v>25</v>
      </c>
      <c r="P146" s="2">
        <v>4</v>
      </c>
      <c r="Q146" s="2">
        <v>12.5</v>
      </c>
    </row>
    <row r="147" spans="1:17" x14ac:dyDescent="0.35">
      <c r="A147" s="2" t="s">
        <v>123</v>
      </c>
      <c r="B147" s="2">
        <v>5</v>
      </c>
      <c r="C147" s="2" t="s">
        <v>25</v>
      </c>
      <c r="D147" s="2">
        <v>2</v>
      </c>
      <c r="E147" s="2">
        <v>5.5555555555555554</v>
      </c>
      <c r="F147" s="2" t="s">
        <v>126</v>
      </c>
      <c r="G147" s="2">
        <v>3</v>
      </c>
      <c r="H147" s="2">
        <v>9.375</v>
      </c>
      <c r="I147" s="2" t="s">
        <v>126</v>
      </c>
      <c r="J147" s="2">
        <v>3</v>
      </c>
      <c r="K147" s="2">
        <v>10</v>
      </c>
      <c r="L147" s="2" t="s">
        <v>124</v>
      </c>
      <c r="M147" s="2">
        <v>2</v>
      </c>
      <c r="N147" s="2">
        <v>6.8965517241379306</v>
      </c>
      <c r="O147" s="2" t="s">
        <v>24</v>
      </c>
      <c r="P147" s="2">
        <v>3</v>
      </c>
      <c r="Q147" s="2">
        <v>9.375</v>
      </c>
    </row>
    <row r="148" spans="1:17" x14ac:dyDescent="0.35">
      <c r="A148" s="2" t="s">
        <v>123</v>
      </c>
      <c r="B148" s="2">
        <v>6</v>
      </c>
      <c r="C148" s="2" t="s">
        <v>24</v>
      </c>
      <c r="D148" s="2">
        <v>2</v>
      </c>
      <c r="E148" s="2">
        <v>5.5555555555555554</v>
      </c>
      <c r="F148" s="2" t="s">
        <v>29</v>
      </c>
      <c r="G148" s="2">
        <v>3</v>
      </c>
      <c r="H148" s="2">
        <v>9.375</v>
      </c>
      <c r="I148" s="2" t="s">
        <v>70</v>
      </c>
      <c r="J148" s="2">
        <v>2</v>
      </c>
      <c r="K148" s="2">
        <v>6.666666666666667</v>
      </c>
      <c r="L148" s="2" t="s">
        <v>29</v>
      </c>
      <c r="M148" s="2">
        <v>2</v>
      </c>
      <c r="N148" s="2">
        <v>6.8965517241379306</v>
      </c>
      <c r="O148" s="2" t="s">
        <v>70</v>
      </c>
      <c r="P148" s="2">
        <v>3</v>
      </c>
      <c r="Q148" s="2">
        <v>9.375</v>
      </c>
    </row>
    <row r="149" spans="1:17" x14ac:dyDescent="0.35">
      <c r="A149" s="2" t="s">
        <v>123</v>
      </c>
      <c r="B149" s="2">
        <v>7</v>
      </c>
      <c r="C149" s="2" t="s">
        <v>127</v>
      </c>
      <c r="D149" s="2">
        <v>1</v>
      </c>
      <c r="E149" s="2">
        <v>2.7777777777777777</v>
      </c>
      <c r="F149" s="2" t="s">
        <v>127</v>
      </c>
      <c r="G149" s="2">
        <v>2</v>
      </c>
      <c r="H149" s="2">
        <v>6.25</v>
      </c>
      <c r="I149" s="2" t="s">
        <v>125</v>
      </c>
      <c r="J149" s="2">
        <v>2</v>
      </c>
      <c r="K149" s="2">
        <v>6.666666666666667</v>
      </c>
      <c r="L149" s="2" t="s">
        <v>125</v>
      </c>
      <c r="M149" s="2">
        <v>2</v>
      </c>
      <c r="N149" s="2">
        <v>6.8965517241379306</v>
      </c>
      <c r="O149" s="2" t="s">
        <v>125</v>
      </c>
      <c r="P149" s="2">
        <v>1</v>
      </c>
      <c r="Q149" s="2">
        <v>3.125</v>
      </c>
    </row>
    <row r="150" spans="1:17" x14ac:dyDescent="0.35">
      <c r="A150" s="2" t="s">
        <v>123</v>
      </c>
      <c r="B150" s="2">
        <v>8</v>
      </c>
      <c r="C150" s="2" t="s">
        <v>29</v>
      </c>
      <c r="D150" s="2">
        <v>0</v>
      </c>
      <c r="E150" s="2">
        <v>0</v>
      </c>
      <c r="F150" s="2" t="s">
        <v>125</v>
      </c>
      <c r="G150" s="2">
        <v>1</v>
      </c>
      <c r="H150" s="2">
        <v>3.125</v>
      </c>
      <c r="I150" s="2" t="s">
        <v>127</v>
      </c>
      <c r="J150" s="2">
        <v>1</v>
      </c>
      <c r="K150" s="2">
        <v>3.3333333333333335</v>
      </c>
      <c r="L150" s="2" t="s">
        <v>126</v>
      </c>
      <c r="M150" s="2">
        <v>0</v>
      </c>
      <c r="N150" s="2">
        <v>0</v>
      </c>
      <c r="O150" s="2" t="s">
        <v>29</v>
      </c>
      <c r="P150" s="2">
        <v>0</v>
      </c>
      <c r="Q150" s="2">
        <v>0</v>
      </c>
    </row>
    <row r="151" spans="1:17" x14ac:dyDescent="0.35">
      <c r="A151" s="2"/>
      <c r="B151" s="2"/>
      <c r="C151" s="2"/>
      <c r="D151" s="2"/>
      <c r="E151" s="2">
        <v>99.999999999999986</v>
      </c>
      <c r="F151" s="2"/>
      <c r="G151" s="2"/>
      <c r="H151" s="2">
        <v>100</v>
      </c>
      <c r="I151" s="2"/>
      <c r="J151" s="2"/>
      <c r="K151" s="2">
        <v>100</v>
      </c>
      <c r="L151" s="2"/>
      <c r="M151" s="2"/>
      <c r="N151" s="2">
        <v>100</v>
      </c>
      <c r="O151" s="2"/>
      <c r="P151" s="2"/>
      <c r="Q151" s="2">
        <v>100</v>
      </c>
    </row>
  </sheetData>
  <mergeCells count="5">
    <mergeCell ref="C1:E1"/>
    <mergeCell ref="F1:H1"/>
    <mergeCell ref="I1:K1"/>
    <mergeCell ref="L1:N1"/>
    <mergeCell ref="O1:Q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80" zoomScaleNormal="80" workbookViewId="0"/>
  </sheetViews>
  <sheetFormatPr baseColWidth="10" defaultRowHeight="14.5" x14ac:dyDescent="0.35"/>
  <sheetData>
    <row r="1" spans="1:11" s="6" customFormat="1" x14ac:dyDescent="0.35">
      <c r="A1" s="6" t="s">
        <v>144</v>
      </c>
      <c r="C1" s="6" t="s">
        <v>142</v>
      </c>
      <c r="E1" s="6" t="s">
        <v>143</v>
      </c>
      <c r="G1" s="6" t="s">
        <v>187</v>
      </c>
      <c r="I1" s="6" t="s">
        <v>188</v>
      </c>
    </row>
    <row r="2" spans="1:11" s="6" customFormat="1" x14ac:dyDescent="0.35">
      <c r="A2" s="6" t="s">
        <v>141</v>
      </c>
      <c r="B2" s="6" t="s">
        <v>189</v>
      </c>
      <c r="C2" s="6" t="s">
        <v>141</v>
      </c>
      <c r="D2" s="6" t="s">
        <v>189</v>
      </c>
      <c r="E2" s="6" t="s">
        <v>141</v>
      </c>
      <c r="F2" s="6" t="s">
        <v>189</v>
      </c>
      <c r="G2" s="6" t="s">
        <v>141</v>
      </c>
      <c r="H2" s="6" t="s">
        <v>189</v>
      </c>
      <c r="I2" s="6" t="s">
        <v>141</v>
      </c>
      <c r="J2" s="6" t="s">
        <v>189</v>
      </c>
    </row>
    <row r="3" spans="1:11" x14ac:dyDescent="0.35">
      <c r="A3" s="5" t="s">
        <v>157</v>
      </c>
      <c r="B3" s="7">
        <v>0.63953488000000003</v>
      </c>
      <c r="C3" s="5" t="s">
        <v>157</v>
      </c>
      <c r="D3" s="7">
        <v>0.71511628000000005</v>
      </c>
      <c r="E3" s="5" t="s">
        <v>150</v>
      </c>
      <c r="F3" s="7">
        <v>0.77906976999999999</v>
      </c>
      <c r="G3" s="5" t="s">
        <v>169</v>
      </c>
      <c r="H3" s="7">
        <v>0.55813953000000005</v>
      </c>
      <c r="I3" s="5" t="s">
        <v>179</v>
      </c>
      <c r="J3" s="7">
        <v>0.76744186000000003</v>
      </c>
      <c r="K3" s="5"/>
    </row>
    <row r="4" spans="1:11" x14ac:dyDescent="0.35">
      <c r="A4" s="5" t="s">
        <v>169</v>
      </c>
      <c r="B4" s="7">
        <v>0.54651163000000003</v>
      </c>
      <c r="C4" s="5" t="s">
        <v>150</v>
      </c>
      <c r="D4" s="7">
        <v>0.58139534999999998</v>
      </c>
      <c r="E4" s="5" t="s">
        <v>157</v>
      </c>
      <c r="F4" s="7">
        <v>0.51744186000000003</v>
      </c>
      <c r="G4" s="5" t="s">
        <v>157</v>
      </c>
      <c r="H4" s="7">
        <v>0.51744186000000003</v>
      </c>
      <c r="I4" s="5" t="s">
        <v>177</v>
      </c>
      <c r="J4" s="7">
        <v>0.70348836999999997</v>
      </c>
      <c r="K4" s="5"/>
    </row>
    <row r="5" spans="1:11" x14ac:dyDescent="0.35">
      <c r="A5" s="5" t="s">
        <v>150</v>
      </c>
      <c r="B5" s="7">
        <v>0.52325580999999999</v>
      </c>
      <c r="C5" s="5" t="s">
        <v>171</v>
      </c>
      <c r="D5" s="7">
        <v>0.45930232999999998</v>
      </c>
      <c r="E5" s="5" t="s">
        <v>146</v>
      </c>
      <c r="F5" s="7">
        <v>0.43023255999999999</v>
      </c>
      <c r="G5" s="5" t="s">
        <v>171</v>
      </c>
      <c r="H5" s="7">
        <v>0.48837208999999998</v>
      </c>
      <c r="I5" s="5" t="s">
        <v>145</v>
      </c>
      <c r="J5" s="7">
        <v>0.59302326000000005</v>
      </c>
      <c r="K5" s="5"/>
    </row>
    <row r="6" spans="1:11" x14ac:dyDescent="0.35">
      <c r="A6" s="5" t="s">
        <v>171</v>
      </c>
      <c r="B6" s="7">
        <v>0.52325580999999999</v>
      </c>
      <c r="C6" s="5" t="s">
        <v>146</v>
      </c>
      <c r="D6" s="7">
        <v>0.44767442000000002</v>
      </c>
      <c r="E6" s="5" t="s">
        <v>160</v>
      </c>
      <c r="F6" s="7">
        <v>0.40697674</v>
      </c>
      <c r="G6" s="5" t="s">
        <v>150</v>
      </c>
      <c r="H6" s="7">
        <v>0.45930232999999998</v>
      </c>
      <c r="I6" s="5" t="s">
        <v>163</v>
      </c>
      <c r="J6" s="7">
        <v>0.56395348999999995</v>
      </c>
      <c r="K6" s="5"/>
    </row>
    <row r="7" spans="1:11" x14ac:dyDescent="0.35">
      <c r="A7" s="5" t="s">
        <v>146</v>
      </c>
      <c r="B7" s="7">
        <v>0.25581395000000001</v>
      </c>
      <c r="C7" s="5" t="s">
        <v>163</v>
      </c>
      <c r="D7" s="7">
        <v>0.38953487999999997</v>
      </c>
      <c r="E7" s="5" t="s">
        <v>179</v>
      </c>
      <c r="F7" s="7">
        <v>0.36627906999999998</v>
      </c>
      <c r="G7" s="5" t="s">
        <v>161</v>
      </c>
      <c r="H7" s="7">
        <v>0.45930232999999998</v>
      </c>
      <c r="I7" s="5" t="s">
        <v>165</v>
      </c>
      <c r="J7" s="7">
        <v>0.55813953000000005</v>
      </c>
      <c r="K7" s="5"/>
    </row>
    <row r="8" spans="1:11" x14ac:dyDescent="0.35">
      <c r="A8" s="5" t="s">
        <v>161</v>
      </c>
      <c r="B8" s="7">
        <v>0.25581395000000001</v>
      </c>
      <c r="C8" s="5" t="s">
        <v>160</v>
      </c>
      <c r="D8" s="7">
        <v>0.37790698</v>
      </c>
      <c r="E8" s="5" t="s">
        <v>163</v>
      </c>
      <c r="F8" s="7">
        <v>0.33720929999999999</v>
      </c>
      <c r="G8" s="5" t="s">
        <v>179</v>
      </c>
      <c r="H8" s="7">
        <v>0.37790698</v>
      </c>
      <c r="I8" s="5" t="s">
        <v>148</v>
      </c>
      <c r="J8" s="7">
        <v>0.48837208999999998</v>
      </c>
      <c r="K8" s="5"/>
    </row>
    <row r="9" spans="1:11" x14ac:dyDescent="0.35">
      <c r="A9" s="5" t="s">
        <v>180</v>
      </c>
      <c r="B9" s="7">
        <v>0.25581395000000001</v>
      </c>
      <c r="C9" s="5" t="s">
        <v>169</v>
      </c>
      <c r="D9" s="7">
        <v>0.37790698</v>
      </c>
      <c r="E9" s="5" t="s">
        <v>177</v>
      </c>
      <c r="F9" s="7">
        <v>0.33720929999999999</v>
      </c>
      <c r="G9" s="5" t="s">
        <v>145</v>
      </c>
      <c r="H9" s="7">
        <v>0.37209302</v>
      </c>
      <c r="I9" s="5" t="s">
        <v>146</v>
      </c>
      <c r="J9" s="7">
        <v>0.48255814000000002</v>
      </c>
      <c r="K9" s="5"/>
    </row>
    <row r="10" spans="1:11" x14ac:dyDescent="0.35">
      <c r="A10" s="5" t="s">
        <v>163</v>
      </c>
      <c r="B10" s="7">
        <v>0.24418604999999999</v>
      </c>
      <c r="C10" s="5" t="s">
        <v>181</v>
      </c>
      <c r="D10" s="7">
        <v>0.34302326</v>
      </c>
      <c r="E10" s="5" t="s">
        <v>145</v>
      </c>
      <c r="F10" s="7">
        <v>0.31395349</v>
      </c>
      <c r="G10" s="5" t="s">
        <v>146</v>
      </c>
      <c r="H10" s="7">
        <v>0.34883721000000001</v>
      </c>
      <c r="I10" s="5" t="s">
        <v>174</v>
      </c>
      <c r="J10" s="7">
        <v>0.45348836999999997</v>
      </c>
      <c r="K10" s="5"/>
    </row>
    <row r="11" spans="1:11" x14ac:dyDescent="0.35">
      <c r="A11" s="5" t="s">
        <v>162</v>
      </c>
      <c r="B11" s="7">
        <v>0.23255814</v>
      </c>
      <c r="C11" s="5" t="s">
        <v>161</v>
      </c>
      <c r="D11" s="7">
        <v>0.28488372000000001</v>
      </c>
      <c r="E11" s="5" t="s">
        <v>171</v>
      </c>
      <c r="F11" s="7">
        <v>0.31395349</v>
      </c>
      <c r="G11" s="5" t="s">
        <v>177</v>
      </c>
      <c r="H11" s="7">
        <v>0.33720929999999999</v>
      </c>
      <c r="I11" s="5" t="s">
        <v>172</v>
      </c>
      <c r="J11" s="7">
        <v>0.44186047000000001</v>
      </c>
      <c r="K11" s="5"/>
    </row>
    <row r="12" spans="1:11" x14ac:dyDescent="0.35">
      <c r="A12" s="5" t="s">
        <v>175</v>
      </c>
      <c r="B12" s="7">
        <v>0.19186047000000001</v>
      </c>
      <c r="C12" s="5" t="s">
        <v>177</v>
      </c>
      <c r="D12" s="7">
        <v>0.26744185999999998</v>
      </c>
      <c r="E12" s="5" t="s">
        <v>181</v>
      </c>
      <c r="F12" s="7">
        <v>0.27906976999999999</v>
      </c>
      <c r="G12" s="5" t="s">
        <v>170</v>
      </c>
      <c r="H12" s="7">
        <v>0.33139534999999998</v>
      </c>
      <c r="I12" s="5" t="s">
        <v>152</v>
      </c>
      <c r="J12" s="7">
        <v>0.42441859999999998</v>
      </c>
      <c r="K12" s="5"/>
    </row>
    <row r="13" spans="1:11" x14ac:dyDescent="0.35">
      <c r="A13" s="5" t="s">
        <v>181</v>
      </c>
      <c r="B13" s="7">
        <v>0.19186047000000001</v>
      </c>
      <c r="C13" s="5" t="s">
        <v>170</v>
      </c>
      <c r="D13" s="7">
        <v>0.22093023000000001</v>
      </c>
      <c r="E13" s="5" t="s">
        <v>172</v>
      </c>
      <c r="F13" s="7">
        <v>0.22093023000000001</v>
      </c>
      <c r="G13" s="5" t="s">
        <v>180</v>
      </c>
      <c r="H13" s="7">
        <v>0.31976744000000001</v>
      </c>
      <c r="I13" s="5" t="s">
        <v>170</v>
      </c>
      <c r="J13" s="7">
        <v>0.40697674</v>
      </c>
      <c r="K13" s="5"/>
    </row>
    <row r="14" spans="1:11" x14ac:dyDescent="0.35">
      <c r="A14" s="5" t="s">
        <v>145</v>
      </c>
      <c r="B14" s="7">
        <v>0.18023256000000001</v>
      </c>
      <c r="C14" s="5" t="s">
        <v>145</v>
      </c>
      <c r="D14" s="7">
        <v>0.21511627999999999</v>
      </c>
      <c r="E14" s="5" t="s">
        <v>170</v>
      </c>
      <c r="F14" s="7">
        <v>0.20930233000000001</v>
      </c>
      <c r="G14" s="5" t="s">
        <v>154</v>
      </c>
      <c r="H14" s="7">
        <v>0.30232557999999998</v>
      </c>
      <c r="I14" s="5" t="s">
        <v>164</v>
      </c>
      <c r="J14" s="7">
        <v>0.38953487999999997</v>
      </c>
      <c r="K14" s="5"/>
    </row>
    <row r="15" spans="1:11" x14ac:dyDescent="0.35">
      <c r="A15" s="5" t="s">
        <v>151</v>
      </c>
      <c r="B15" s="7">
        <v>0.18023256000000001</v>
      </c>
      <c r="C15" s="5" t="s">
        <v>176</v>
      </c>
      <c r="D15" s="7">
        <v>0.20930233000000001</v>
      </c>
      <c r="E15" s="5" t="s">
        <v>161</v>
      </c>
      <c r="F15" s="7">
        <v>0.19186047000000001</v>
      </c>
      <c r="G15" s="5" t="s">
        <v>148</v>
      </c>
      <c r="H15" s="7">
        <v>0.29069767000000002</v>
      </c>
      <c r="I15" s="5" t="s">
        <v>156</v>
      </c>
      <c r="J15" s="7">
        <v>0.37209302</v>
      </c>
      <c r="K15" s="5"/>
    </row>
    <row r="16" spans="1:11" x14ac:dyDescent="0.35">
      <c r="A16" s="5" t="s">
        <v>170</v>
      </c>
      <c r="B16" s="7">
        <v>0.17441860000000001</v>
      </c>
      <c r="C16" s="5" t="s">
        <v>179</v>
      </c>
      <c r="D16" s="7">
        <v>0.20930233000000001</v>
      </c>
      <c r="E16" s="5" t="s">
        <v>148</v>
      </c>
      <c r="F16" s="7">
        <v>0.18604651</v>
      </c>
      <c r="G16" s="5" t="s">
        <v>163</v>
      </c>
      <c r="H16" s="7">
        <v>0.29069767000000002</v>
      </c>
      <c r="I16" s="5" t="s">
        <v>175</v>
      </c>
      <c r="J16" s="7">
        <v>0.37209302</v>
      </c>
      <c r="K16" s="5"/>
    </row>
    <row r="17" spans="1:11" x14ac:dyDescent="0.35">
      <c r="A17" s="5" t="s">
        <v>160</v>
      </c>
      <c r="B17" s="7">
        <v>0.16860464999999999</v>
      </c>
      <c r="C17" s="5" t="s">
        <v>175</v>
      </c>
      <c r="D17" s="7">
        <v>0.19186047000000001</v>
      </c>
      <c r="E17" s="5" t="s">
        <v>153</v>
      </c>
      <c r="F17" s="7">
        <v>0.17441860000000001</v>
      </c>
      <c r="G17" s="5" t="s">
        <v>175</v>
      </c>
      <c r="H17" s="7">
        <v>0.28488372000000001</v>
      </c>
      <c r="I17" s="5" t="s">
        <v>161</v>
      </c>
      <c r="J17" s="7">
        <v>0.35465116000000002</v>
      </c>
      <c r="K17" s="5"/>
    </row>
    <row r="18" spans="1:11" x14ac:dyDescent="0.35">
      <c r="A18" s="5" t="s">
        <v>174</v>
      </c>
      <c r="B18" s="7">
        <v>0.15116278999999999</v>
      </c>
      <c r="C18" s="5" t="s">
        <v>147</v>
      </c>
      <c r="D18" s="7">
        <v>0.17441860000000001</v>
      </c>
      <c r="E18" s="5" t="s">
        <v>175</v>
      </c>
      <c r="F18" s="7">
        <v>0.17441860000000001</v>
      </c>
      <c r="G18" s="5" t="s">
        <v>162</v>
      </c>
      <c r="H18" s="7">
        <v>0.26744185999999998</v>
      </c>
      <c r="I18" s="5" t="s">
        <v>181</v>
      </c>
      <c r="J18" s="7">
        <v>0.35465116000000002</v>
      </c>
      <c r="K18" s="5"/>
    </row>
    <row r="19" spans="1:11" x14ac:dyDescent="0.35">
      <c r="A19" s="5" t="s">
        <v>176</v>
      </c>
      <c r="B19" s="7">
        <v>0.15116278999999999</v>
      </c>
      <c r="C19" s="5" t="s">
        <v>180</v>
      </c>
      <c r="D19" s="7">
        <v>0.16860464999999999</v>
      </c>
      <c r="E19" s="5" t="s">
        <v>176</v>
      </c>
      <c r="F19" s="7">
        <v>0.16860464999999999</v>
      </c>
      <c r="G19" s="5" t="s">
        <v>181</v>
      </c>
      <c r="H19" s="7">
        <v>0.26744185999999998</v>
      </c>
      <c r="I19" s="5" t="s">
        <v>150</v>
      </c>
      <c r="J19" s="7">
        <v>0.33720929999999999</v>
      </c>
      <c r="K19" s="5"/>
    </row>
    <row r="20" spans="1:11" x14ac:dyDescent="0.35">
      <c r="A20" s="5" t="s">
        <v>179</v>
      </c>
      <c r="B20" s="7">
        <v>0.14534884000000001</v>
      </c>
      <c r="C20" s="5" t="s">
        <v>154</v>
      </c>
      <c r="D20" s="7">
        <v>0.16279070000000001</v>
      </c>
      <c r="E20" s="5" t="s">
        <v>154</v>
      </c>
      <c r="F20" s="7">
        <v>0.15697674</v>
      </c>
      <c r="G20" s="5" t="s">
        <v>151</v>
      </c>
      <c r="H20" s="7">
        <v>0.25</v>
      </c>
      <c r="I20" s="5" t="s">
        <v>154</v>
      </c>
      <c r="J20" s="7">
        <v>0.29651163000000003</v>
      </c>
      <c r="K20" s="5"/>
    </row>
    <row r="21" spans="1:11" x14ac:dyDescent="0.35">
      <c r="A21" s="5" t="s">
        <v>154</v>
      </c>
      <c r="B21" s="7">
        <v>0.13953488</v>
      </c>
      <c r="C21" s="5" t="s">
        <v>153</v>
      </c>
      <c r="D21" s="7">
        <v>0.15697674</v>
      </c>
      <c r="E21" s="5" t="s">
        <v>165</v>
      </c>
      <c r="F21" s="7">
        <v>0.15697674</v>
      </c>
      <c r="G21" s="5" t="s">
        <v>172</v>
      </c>
      <c r="H21" s="7">
        <v>0.25</v>
      </c>
      <c r="I21" s="5" t="s">
        <v>180</v>
      </c>
      <c r="J21" s="7">
        <v>0.28488372000000001</v>
      </c>
      <c r="K21" s="5"/>
    </row>
    <row r="22" spans="1:11" x14ac:dyDescent="0.35">
      <c r="A22" s="5" t="s">
        <v>177</v>
      </c>
      <c r="B22" s="7">
        <v>0.13953488</v>
      </c>
      <c r="C22" s="5" t="s">
        <v>159</v>
      </c>
      <c r="D22" s="7">
        <v>0.14534884000000001</v>
      </c>
      <c r="E22" s="5" t="s">
        <v>156</v>
      </c>
      <c r="F22" s="7">
        <v>0.15116278999999999</v>
      </c>
      <c r="G22" s="5" t="s">
        <v>165</v>
      </c>
      <c r="H22" s="7">
        <v>0.20930233000000001</v>
      </c>
      <c r="I22" s="5" t="s">
        <v>151</v>
      </c>
      <c r="J22" s="7">
        <v>0.24418604999999999</v>
      </c>
      <c r="K22" s="5"/>
    </row>
    <row r="23" spans="1:11" x14ac:dyDescent="0.35">
      <c r="A23" s="5" t="s">
        <v>172</v>
      </c>
      <c r="B23" s="7">
        <v>0.13372092999999999</v>
      </c>
      <c r="C23" s="5" t="s">
        <v>174</v>
      </c>
      <c r="D23" s="7">
        <v>0.14534884000000001</v>
      </c>
      <c r="E23" s="5" t="s">
        <v>159</v>
      </c>
      <c r="F23" s="7">
        <v>0.15116278999999999</v>
      </c>
      <c r="G23" s="5" t="s">
        <v>174</v>
      </c>
      <c r="H23" s="7">
        <v>0.20930233000000001</v>
      </c>
      <c r="I23" s="5" t="s">
        <v>173</v>
      </c>
      <c r="J23" s="7">
        <v>0.23255814</v>
      </c>
      <c r="K23" s="5"/>
    </row>
    <row r="24" spans="1:11" x14ac:dyDescent="0.35">
      <c r="A24" s="5" t="s">
        <v>165</v>
      </c>
      <c r="B24" s="7">
        <v>0.11627907</v>
      </c>
      <c r="C24" s="5" t="s">
        <v>156</v>
      </c>
      <c r="D24" s="7">
        <v>0.13372092999999999</v>
      </c>
      <c r="E24" s="5" t="s">
        <v>147</v>
      </c>
      <c r="F24" s="7">
        <v>0.14534884000000001</v>
      </c>
      <c r="G24" s="5" t="s">
        <v>173</v>
      </c>
      <c r="H24" s="7">
        <v>0.18023256000000001</v>
      </c>
      <c r="I24" s="5" t="s">
        <v>153</v>
      </c>
      <c r="J24" s="7">
        <v>0.22093023000000001</v>
      </c>
      <c r="K24" s="5"/>
    </row>
    <row r="25" spans="1:11" x14ac:dyDescent="0.35">
      <c r="A25" s="5" t="s">
        <v>148</v>
      </c>
      <c r="B25" s="7">
        <v>0.11046512</v>
      </c>
      <c r="C25" s="5" t="s">
        <v>148</v>
      </c>
      <c r="D25" s="7">
        <v>0.12790698</v>
      </c>
      <c r="E25" s="5" t="s">
        <v>174</v>
      </c>
      <c r="F25" s="7">
        <v>0.13953488</v>
      </c>
      <c r="G25" s="5" t="s">
        <v>153</v>
      </c>
      <c r="H25" s="7">
        <v>0.17441860000000001</v>
      </c>
      <c r="I25" s="5" t="s">
        <v>157</v>
      </c>
      <c r="J25" s="7">
        <v>0.22093023000000001</v>
      </c>
      <c r="K25" s="5"/>
    </row>
    <row r="26" spans="1:11" x14ac:dyDescent="0.35">
      <c r="A26" s="5" t="s">
        <v>153</v>
      </c>
      <c r="B26" s="7">
        <v>0.10465115999999999</v>
      </c>
      <c r="C26" s="5" t="s">
        <v>151</v>
      </c>
      <c r="D26" s="7">
        <v>0.12790698</v>
      </c>
      <c r="E26" s="5" t="s">
        <v>173</v>
      </c>
      <c r="F26" s="7">
        <v>0.13372092999999999</v>
      </c>
      <c r="G26" s="5" t="s">
        <v>156</v>
      </c>
      <c r="H26" s="7">
        <v>0.17441860000000001</v>
      </c>
      <c r="I26" s="5" t="s">
        <v>158</v>
      </c>
      <c r="J26" s="7">
        <v>0.20348837</v>
      </c>
      <c r="K26" s="5"/>
    </row>
    <row r="27" spans="1:11" x14ac:dyDescent="0.35">
      <c r="A27" s="5" t="s">
        <v>147</v>
      </c>
      <c r="B27" s="7">
        <v>9.3023259999999997E-2</v>
      </c>
      <c r="C27" s="5" t="s">
        <v>162</v>
      </c>
      <c r="D27" s="7">
        <v>0.12790698</v>
      </c>
      <c r="E27" s="5" t="s">
        <v>169</v>
      </c>
      <c r="F27" s="7">
        <v>0.11627907</v>
      </c>
      <c r="G27" s="5" t="s">
        <v>152</v>
      </c>
      <c r="H27" s="7">
        <v>0.13953488</v>
      </c>
      <c r="I27" s="5" t="s">
        <v>171</v>
      </c>
      <c r="J27" s="7">
        <v>0.19767441999999999</v>
      </c>
      <c r="K27" s="5"/>
    </row>
    <row r="28" spans="1:11" x14ac:dyDescent="0.35">
      <c r="A28" s="5" t="s">
        <v>159</v>
      </c>
      <c r="B28" s="7">
        <v>9.3023259999999997E-2</v>
      </c>
      <c r="C28" s="5" t="s">
        <v>165</v>
      </c>
      <c r="D28" s="7">
        <v>0.11627907</v>
      </c>
      <c r="E28" s="5" t="s">
        <v>180</v>
      </c>
      <c r="F28" s="7">
        <v>0.10465115999999999</v>
      </c>
      <c r="G28" s="5" t="s">
        <v>176</v>
      </c>
      <c r="H28" s="7">
        <v>0.12790698</v>
      </c>
      <c r="I28" s="5" t="s">
        <v>149</v>
      </c>
      <c r="J28" s="7">
        <v>0.14534884000000001</v>
      </c>
      <c r="K28" s="5"/>
    </row>
    <row r="29" spans="1:11" x14ac:dyDescent="0.35">
      <c r="A29" s="5" t="s">
        <v>152</v>
      </c>
      <c r="B29" s="7">
        <v>7.5581400000000007E-2</v>
      </c>
      <c r="C29" s="5" t="s">
        <v>172</v>
      </c>
      <c r="D29" s="7">
        <v>0.11627907</v>
      </c>
      <c r="E29" s="5" t="s">
        <v>151</v>
      </c>
      <c r="F29" s="7">
        <v>9.3023259999999997E-2</v>
      </c>
      <c r="G29" s="5" t="s">
        <v>147</v>
      </c>
      <c r="H29" s="7">
        <v>0.10465115999999999</v>
      </c>
      <c r="I29" s="5" t="s">
        <v>159</v>
      </c>
      <c r="J29" s="7">
        <v>0.13953488</v>
      </c>
      <c r="K29" s="5"/>
    </row>
    <row r="30" spans="1:11" x14ac:dyDescent="0.35">
      <c r="A30" s="5" t="s">
        <v>156</v>
      </c>
      <c r="B30" s="7">
        <v>7.5581400000000007E-2</v>
      </c>
      <c r="C30" s="5" t="s">
        <v>152</v>
      </c>
      <c r="D30" s="7">
        <v>7.5581400000000007E-2</v>
      </c>
      <c r="E30" s="5" t="s">
        <v>164</v>
      </c>
      <c r="F30" s="7">
        <v>8.1395350000000005E-2</v>
      </c>
      <c r="G30" s="5" t="s">
        <v>164</v>
      </c>
      <c r="H30" s="7">
        <v>0.10465115999999999</v>
      </c>
      <c r="I30" s="5" t="s">
        <v>162</v>
      </c>
      <c r="J30" s="7">
        <v>0.13372092999999999</v>
      </c>
      <c r="K30" s="5"/>
    </row>
    <row r="31" spans="1:11" x14ac:dyDescent="0.35">
      <c r="A31" s="5" t="s">
        <v>164</v>
      </c>
      <c r="B31" s="7">
        <v>5.8139530000000002E-2</v>
      </c>
      <c r="C31" s="5" t="s">
        <v>164</v>
      </c>
      <c r="D31" s="7">
        <v>7.5581400000000007E-2</v>
      </c>
      <c r="E31" s="5" t="s">
        <v>152</v>
      </c>
      <c r="F31" s="7">
        <v>7.5581400000000007E-2</v>
      </c>
      <c r="G31" s="5" t="s">
        <v>160</v>
      </c>
      <c r="H31" s="7">
        <v>9.8837209999999995E-2</v>
      </c>
      <c r="I31" s="5" t="s">
        <v>168</v>
      </c>
      <c r="J31" s="7">
        <v>9.8837209999999995E-2</v>
      </c>
      <c r="K31" s="5"/>
    </row>
    <row r="32" spans="1:11" x14ac:dyDescent="0.35">
      <c r="A32" s="5" t="s">
        <v>173</v>
      </c>
      <c r="B32" s="7">
        <v>5.2325579999999997E-2</v>
      </c>
      <c r="C32" s="5" t="s">
        <v>173</v>
      </c>
      <c r="D32" s="7">
        <v>5.8139530000000002E-2</v>
      </c>
      <c r="E32" s="5" t="s">
        <v>158</v>
      </c>
      <c r="F32" s="7">
        <v>5.8139530000000002E-2</v>
      </c>
      <c r="G32" s="5" t="s">
        <v>158</v>
      </c>
      <c r="H32" s="7">
        <v>8.7209300000000003E-2</v>
      </c>
      <c r="I32" s="5" t="s">
        <v>169</v>
      </c>
      <c r="J32" s="7">
        <v>9.8837209999999995E-2</v>
      </c>
      <c r="K32" s="5"/>
    </row>
    <row r="33" spans="1:11" x14ac:dyDescent="0.35">
      <c r="A33" s="5" t="s">
        <v>168</v>
      </c>
      <c r="B33" s="7">
        <v>4.6511629999999998E-2</v>
      </c>
      <c r="C33" s="5" t="s">
        <v>158</v>
      </c>
      <c r="D33" s="7">
        <v>4.0697669999999998E-2</v>
      </c>
      <c r="E33" s="5" t="s">
        <v>162</v>
      </c>
      <c r="F33" s="7">
        <v>5.8139530000000002E-2</v>
      </c>
      <c r="G33" s="5" t="s">
        <v>159</v>
      </c>
      <c r="H33" s="7">
        <v>8.1395350000000005E-2</v>
      </c>
      <c r="I33" s="5" t="s">
        <v>147</v>
      </c>
      <c r="J33" s="7">
        <v>7.5581400000000007E-2</v>
      </c>
      <c r="K33" s="5"/>
    </row>
    <row r="34" spans="1:11" x14ac:dyDescent="0.35">
      <c r="A34" s="5" t="s">
        <v>149</v>
      </c>
      <c r="B34" s="7">
        <v>4.0697669999999998E-2</v>
      </c>
      <c r="C34" s="5" t="s">
        <v>168</v>
      </c>
      <c r="D34" s="7">
        <v>3.488372E-2</v>
      </c>
      <c r="E34" s="5" t="s">
        <v>155</v>
      </c>
      <c r="F34" s="7">
        <v>3.488372E-2</v>
      </c>
      <c r="G34" s="5" t="s">
        <v>168</v>
      </c>
      <c r="H34" s="7">
        <v>7.5581400000000007E-2</v>
      </c>
      <c r="I34" s="5" t="s">
        <v>167</v>
      </c>
      <c r="J34" s="7">
        <v>6.976744E-2</v>
      </c>
      <c r="K34" s="5"/>
    </row>
    <row r="35" spans="1:11" x14ac:dyDescent="0.35">
      <c r="A35" s="5" t="s">
        <v>158</v>
      </c>
      <c r="B35" s="7">
        <v>2.9069770000000002E-2</v>
      </c>
      <c r="C35" s="5" t="s">
        <v>149</v>
      </c>
      <c r="D35" s="7">
        <v>2.3255809999999998E-2</v>
      </c>
      <c r="E35" s="5" t="s">
        <v>167</v>
      </c>
      <c r="F35" s="7">
        <v>3.488372E-2</v>
      </c>
      <c r="G35" s="5" t="s">
        <v>167</v>
      </c>
      <c r="H35" s="7">
        <v>6.3953490000000002E-2</v>
      </c>
      <c r="I35" s="5" t="s">
        <v>155</v>
      </c>
      <c r="J35" s="7">
        <v>3.488372E-2</v>
      </c>
      <c r="K35" s="5"/>
    </row>
    <row r="36" spans="1:11" x14ac:dyDescent="0.35">
      <c r="A36" s="5" t="s">
        <v>167</v>
      </c>
      <c r="B36" s="7">
        <v>2.9069770000000002E-2</v>
      </c>
      <c r="C36" s="5" t="s">
        <v>155</v>
      </c>
      <c r="D36" s="7">
        <v>2.3255809999999998E-2</v>
      </c>
      <c r="E36" s="5" t="s">
        <v>168</v>
      </c>
      <c r="F36" s="7">
        <v>3.488372E-2</v>
      </c>
      <c r="G36" s="5" t="s">
        <v>155</v>
      </c>
      <c r="H36" s="7">
        <v>2.3255809999999998E-2</v>
      </c>
      <c r="I36" s="5" t="s">
        <v>176</v>
      </c>
      <c r="J36" s="7">
        <v>3.488372E-2</v>
      </c>
      <c r="K36" s="5"/>
    </row>
    <row r="37" spans="1:11" x14ac:dyDescent="0.35">
      <c r="A37" s="5" t="s">
        <v>155</v>
      </c>
      <c r="B37" s="7">
        <v>1.744186E-2</v>
      </c>
      <c r="C37" s="5" t="s">
        <v>167</v>
      </c>
      <c r="D37" s="7">
        <v>1.744186E-2</v>
      </c>
      <c r="E37" s="5" t="s">
        <v>178</v>
      </c>
      <c r="F37" s="7">
        <v>2.3255809999999998E-2</v>
      </c>
      <c r="G37" s="5" t="s">
        <v>178</v>
      </c>
      <c r="H37" s="7">
        <v>2.3255809999999998E-2</v>
      </c>
      <c r="I37" s="5" t="s">
        <v>178</v>
      </c>
      <c r="J37" s="7">
        <v>2.3255809999999998E-2</v>
      </c>
      <c r="K37" s="5"/>
    </row>
    <row r="38" spans="1:11" x14ac:dyDescent="0.35">
      <c r="A38" s="5" t="s">
        <v>166</v>
      </c>
      <c r="B38" s="5">
        <v>0</v>
      </c>
      <c r="C38" s="5" t="s">
        <v>178</v>
      </c>
      <c r="D38" s="7">
        <v>5.81395E-3</v>
      </c>
      <c r="E38" s="5" t="s">
        <v>149</v>
      </c>
      <c r="F38" s="7">
        <v>1.744186E-2</v>
      </c>
      <c r="G38" s="5" t="s">
        <v>149</v>
      </c>
      <c r="H38" s="7">
        <v>1.162791E-2</v>
      </c>
      <c r="I38" s="5" t="s">
        <v>160</v>
      </c>
      <c r="J38" s="7">
        <v>5.81395E-3</v>
      </c>
      <c r="K38" s="5"/>
    </row>
    <row r="39" spans="1:11" x14ac:dyDescent="0.35">
      <c r="A39" s="5" t="s">
        <v>178</v>
      </c>
      <c r="B39" s="5">
        <v>0</v>
      </c>
      <c r="C39" s="5" t="s">
        <v>166</v>
      </c>
      <c r="D39" s="5">
        <v>0</v>
      </c>
      <c r="E39" s="5" t="s">
        <v>166</v>
      </c>
      <c r="F39" s="5">
        <v>0</v>
      </c>
      <c r="G39" s="5" t="s">
        <v>166</v>
      </c>
      <c r="H39" s="7">
        <v>1.162791E-2</v>
      </c>
      <c r="I39" s="5" t="s">
        <v>166</v>
      </c>
      <c r="J39" s="5">
        <v>0</v>
      </c>
      <c r="K39" s="5"/>
    </row>
    <row r="40" spans="1:11" x14ac:dyDescent="0.35">
      <c r="C40" s="5"/>
      <c r="D40" s="5"/>
      <c r="E40" s="5"/>
      <c r="F40" s="5"/>
      <c r="G40" s="5"/>
      <c r="I40" s="5"/>
      <c r="J40" s="5"/>
      <c r="K40" s="5"/>
    </row>
    <row r="42" spans="1:11" x14ac:dyDescent="0.35">
      <c r="G42" s="6"/>
    </row>
    <row r="43" spans="1:11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</row>
  </sheetData>
  <sortState ref="A3:J40">
    <sortCondition descending="1" ref="B3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zoomScale="80" zoomScaleNormal="80" workbookViewId="0">
      <selection activeCell="H22" sqref="H22"/>
    </sheetView>
  </sheetViews>
  <sheetFormatPr baseColWidth="10" defaultRowHeight="14.5" x14ac:dyDescent="0.35"/>
  <sheetData>
    <row r="1" spans="1:21" x14ac:dyDescent="0.35">
      <c r="A1" s="6" t="s">
        <v>182</v>
      </c>
      <c r="L1" s="6" t="s">
        <v>183</v>
      </c>
    </row>
    <row r="2" spans="1:21" x14ac:dyDescent="0.35">
      <c r="A2" s="6" t="s">
        <v>144</v>
      </c>
      <c r="B2" s="6"/>
      <c r="C2" s="6" t="s">
        <v>142</v>
      </c>
      <c r="D2" s="6"/>
      <c r="E2" s="6" t="s">
        <v>143</v>
      </c>
      <c r="F2" s="6"/>
      <c r="G2" s="6" t="s">
        <v>187</v>
      </c>
      <c r="H2" s="6"/>
      <c r="I2" s="6" t="s">
        <v>188</v>
      </c>
      <c r="J2" s="6"/>
      <c r="L2" s="6" t="s">
        <v>144</v>
      </c>
      <c r="M2" s="6"/>
      <c r="N2" s="6" t="s">
        <v>142</v>
      </c>
      <c r="O2" s="6"/>
      <c r="P2" s="6" t="s">
        <v>143</v>
      </c>
      <c r="Q2" s="6"/>
      <c r="R2" s="6" t="s">
        <v>187</v>
      </c>
      <c r="S2" s="6"/>
      <c r="T2" s="6" t="s">
        <v>188</v>
      </c>
      <c r="U2" s="6"/>
    </row>
    <row r="3" spans="1:21" x14ac:dyDescent="0.35">
      <c r="A3" s="6" t="s">
        <v>141</v>
      </c>
      <c r="B3" s="6" t="s">
        <v>189</v>
      </c>
      <c r="C3" s="6" t="s">
        <v>141</v>
      </c>
      <c r="D3" s="6" t="s">
        <v>189</v>
      </c>
      <c r="E3" s="6" t="s">
        <v>141</v>
      </c>
      <c r="F3" s="6" t="s">
        <v>189</v>
      </c>
      <c r="G3" s="6" t="s">
        <v>141</v>
      </c>
      <c r="H3" s="6" t="s">
        <v>189</v>
      </c>
      <c r="I3" s="6" t="s">
        <v>141</v>
      </c>
      <c r="J3" s="6" t="s">
        <v>189</v>
      </c>
      <c r="L3" s="6" t="s">
        <v>141</v>
      </c>
      <c r="M3" s="6" t="s">
        <v>189</v>
      </c>
      <c r="N3" s="6" t="s">
        <v>141</v>
      </c>
      <c r="O3" s="6" t="s">
        <v>189</v>
      </c>
      <c r="P3" s="6" t="s">
        <v>141</v>
      </c>
      <c r="Q3" s="6" t="s">
        <v>189</v>
      </c>
      <c r="R3" s="6" t="s">
        <v>141</v>
      </c>
      <c r="S3" s="6" t="s">
        <v>189</v>
      </c>
      <c r="T3" s="6" t="s">
        <v>141</v>
      </c>
      <c r="U3" s="6" t="s">
        <v>189</v>
      </c>
    </row>
    <row r="4" spans="1:21" x14ac:dyDescent="0.35">
      <c r="A4" s="5" t="s">
        <v>157</v>
      </c>
      <c r="B4" s="7">
        <v>0.67500000000000004</v>
      </c>
      <c r="C4" s="5" t="s">
        <v>157</v>
      </c>
      <c r="D4" s="7">
        <v>0.75</v>
      </c>
      <c r="E4" s="5" t="s">
        <v>150</v>
      </c>
      <c r="F4" s="7">
        <v>0.875</v>
      </c>
      <c r="G4" s="5" t="s">
        <v>157</v>
      </c>
      <c r="H4" s="7">
        <v>0.6</v>
      </c>
      <c r="I4" s="5" t="s">
        <v>177</v>
      </c>
      <c r="J4" s="7">
        <v>0.7</v>
      </c>
      <c r="L4" s="5" t="s">
        <v>169</v>
      </c>
      <c r="M4" s="7">
        <v>0.70833330000000005</v>
      </c>
      <c r="N4" s="5" t="s">
        <v>157</v>
      </c>
      <c r="O4" s="7">
        <v>0.72916669999999995</v>
      </c>
      <c r="P4" s="5" t="s">
        <v>150</v>
      </c>
      <c r="Q4" s="7">
        <v>0.75</v>
      </c>
      <c r="R4" s="5" t="s">
        <v>161</v>
      </c>
      <c r="S4" s="7">
        <v>0.64583330000000005</v>
      </c>
      <c r="T4" s="5" t="s">
        <v>179</v>
      </c>
      <c r="U4" s="7">
        <v>0.70833330000000005</v>
      </c>
    </row>
    <row r="5" spans="1:21" x14ac:dyDescent="0.35">
      <c r="A5" s="5" t="s">
        <v>150</v>
      </c>
      <c r="B5" s="7">
        <v>0.625</v>
      </c>
      <c r="C5" s="5" t="s">
        <v>171</v>
      </c>
      <c r="D5" s="7">
        <v>0.625</v>
      </c>
      <c r="E5" s="5" t="s">
        <v>146</v>
      </c>
      <c r="F5" s="7">
        <v>0.52500000000000002</v>
      </c>
      <c r="G5" s="5" t="s">
        <v>171</v>
      </c>
      <c r="H5" s="7">
        <v>0.57499999999999996</v>
      </c>
      <c r="I5" s="5" t="s">
        <v>179</v>
      </c>
      <c r="J5" s="7">
        <v>0.7</v>
      </c>
      <c r="L5" s="5" t="s">
        <v>157</v>
      </c>
      <c r="M5" s="7">
        <v>0.66666669999999995</v>
      </c>
      <c r="N5" s="5" t="s">
        <v>150</v>
      </c>
      <c r="O5" s="7">
        <v>0.5625</v>
      </c>
      <c r="P5" s="5" t="s">
        <v>157</v>
      </c>
      <c r="Q5" s="7">
        <v>0.60416669999999995</v>
      </c>
      <c r="R5" s="5" t="s">
        <v>169</v>
      </c>
      <c r="S5" s="7">
        <v>0.64583330000000005</v>
      </c>
      <c r="T5" s="5" t="s">
        <v>177</v>
      </c>
      <c r="U5" s="7">
        <v>0.625</v>
      </c>
    </row>
    <row r="6" spans="1:21" x14ac:dyDescent="0.35">
      <c r="A6" s="5" t="s">
        <v>169</v>
      </c>
      <c r="B6" s="7">
        <v>0.55000000000000004</v>
      </c>
      <c r="C6" s="5" t="s">
        <v>150</v>
      </c>
      <c r="D6" s="7">
        <v>0.52500000000000002</v>
      </c>
      <c r="E6" s="5" t="s">
        <v>157</v>
      </c>
      <c r="F6" s="7">
        <v>0.52500000000000002</v>
      </c>
      <c r="G6" s="5" t="s">
        <v>169</v>
      </c>
      <c r="H6" s="7">
        <v>0.5</v>
      </c>
      <c r="I6" s="5" t="s">
        <v>163</v>
      </c>
      <c r="J6" s="7">
        <v>0.6</v>
      </c>
      <c r="L6" s="5" t="s">
        <v>171</v>
      </c>
      <c r="M6" s="7">
        <v>0.60416669999999995</v>
      </c>
      <c r="N6" s="5" t="s">
        <v>161</v>
      </c>
      <c r="O6" s="7">
        <v>0.52083330000000005</v>
      </c>
      <c r="P6" s="5" t="s">
        <v>146</v>
      </c>
      <c r="Q6" s="7">
        <v>0.3958333</v>
      </c>
      <c r="R6" s="5" t="s">
        <v>150</v>
      </c>
      <c r="S6" s="7">
        <v>0.4791667</v>
      </c>
      <c r="T6" s="5" t="s">
        <v>145</v>
      </c>
      <c r="U6" s="7">
        <v>0.58333330000000005</v>
      </c>
    </row>
    <row r="7" spans="1:21" x14ac:dyDescent="0.35">
      <c r="A7" s="5" t="s">
        <v>171</v>
      </c>
      <c r="B7" s="7">
        <v>0.52500000000000002</v>
      </c>
      <c r="C7" s="5" t="s">
        <v>146</v>
      </c>
      <c r="D7" s="7">
        <v>0.5</v>
      </c>
      <c r="E7" s="5" t="s">
        <v>163</v>
      </c>
      <c r="F7" s="7">
        <v>0.45</v>
      </c>
      <c r="G7" s="5" t="s">
        <v>177</v>
      </c>
      <c r="H7" s="7">
        <v>0.47499999999999998</v>
      </c>
      <c r="I7" s="5" t="s">
        <v>165</v>
      </c>
      <c r="J7" s="7">
        <v>0.55000000000000004</v>
      </c>
      <c r="L7" s="5" t="s">
        <v>150</v>
      </c>
      <c r="M7" s="7">
        <v>0.3958333</v>
      </c>
      <c r="N7" s="5" t="s">
        <v>169</v>
      </c>
      <c r="O7" s="7">
        <v>0.5</v>
      </c>
      <c r="P7" s="5" t="s">
        <v>145</v>
      </c>
      <c r="Q7" s="7">
        <v>0.375</v>
      </c>
      <c r="R7" s="5" t="s">
        <v>171</v>
      </c>
      <c r="S7" s="7">
        <v>0.4583333</v>
      </c>
      <c r="T7" s="5" t="s">
        <v>163</v>
      </c>
      <c r="U7" s="7">
        <v>0.58333330000000005</v>
      </c>
    </row>
    <row r="8" spans="1:21" x14ac:dyDescent="0.35">
      <c r="A8" s="5" t="s">
        <v>163</v>
      </c>
      <c r="B8" s="7">
        <v>0.32500000000000001</v>
      </c>
      <c r="C8" s="5" t="s">
        <v>163</v>
      </c>
      <c r="D8" s="7">
        <v>0.5</v>
      </c>
      <c r="E8" s="5" t="s">
        <v>160</v>
      </c>
      <c r="F8" s="7">
        <v>0.42499999999999999</v>
      </c>
      <c r="G8" s="5" t="s">
        <v>179</v>
      </c>
      <c r="H8" s="7">
        <v>0.47499999999999998</v>
      </c>
      <c r="I8" s="5" t="s">
        <v>146</v>
      </c>
      <c r="J8" s="7">
        <v>0.52500000000000002</v>
      </c>
      <c r="L8" s="5" t="s">
        <v>161</v>
      </c>
      <c r="M8" s="7">
        <v>0.375</v>
      </c>
      <c r="N8" s="5" t="s">
        <v>171</v>
      </c>
      <c r="O8" s="7">
        <v>0.4791667</v>
      </c>
      <c r="P8" s="5" t="s">
        <v>160</v>
      </c>
      <c r="Q8" s="7">
        <v>0.375</v>
      </c>
      <c r="R8" s="5" t="s">
        <v>157</v>
      </c>
      <c r="S8" s="7">
        <v>0.4375</v>
      </c>
      <c r="T8" s="5" t="s">
        <v>146</v>
      </c>
      <c r="U8" s="7">
        <v>0.52083330000000005</v>
      </c>
    </row>
    <row r="9" spans="1:21" x14ac:dyDescent="0.35">
      <c r="A9" s="5" t="s">
        <v>146</v>
      </c>
      <c r="B9" s="7">
        <v>0.3</v>
      </c>
      <c r="C9" s="5" t="s">
        <v>181</v>
      </c>
      <c r="D9" s="7">
        <v>0.42499999999999999</v>
      </c>
      <c r="E9" s="5" t="s">
        <v>171</v>
      </c>
      <c r="F9" s="7">
        <v>0.4</v>
      </c>
      <c r="G9" s="5" t="s">
        <v>161</v>
      </c>
      <c r="H9" s="7">
        <v>0.45</v>
      </c>
      <c r="I9" s="5" t="s">
        <v>145</v>
      </c>
      <c r="J9" s="7">
        <v>0.5</v>
      </c>
      <c r="L9" s="5" t="s">
        <v>180</v>
      </c>
      <c r="M9" s="7">
        <v>0.3125</v>
      </c>
      <c r="N9" s="5" t="s">
        <v>146</v>
      </c>
      <c r="O9" s="7">
        <v>0.4375</v>
      </c>
      <c r="P9" s="5" t="s">
        <v>171</v>
      </c>
      <c r="Q9" s="7">
        <v>0.3333333</v>
      </c>
      <c r="R9" s="5" t="s">
        <v>170</v>
      </c>
      <c r="S9" s="7">
        <v>0.4375</v>
      </c>
      <c r="T9" s="5" t="s">
        <v>165</v>
      </c>
      <c r="U9" s="7">
        <v>0.5</v>
      </c>
    </row>
    <row r="10" spans="1:21" x14ac:dyDescent="0.35">
      <c r="A10" s="5" t="s">
        <v>160</v>
      </c>
      <c r="B10" s="7">
        <v>0.27500000000000002</v>
      </c>
      <c r="C10" s="5" t="s">
        <v>160</v>
      </c>
      <c r="D10" s="7">
        <v>0.35</v>
      </c>
      <c r="E10" s="5" t="s">
        <v>177</v>
      </c>
      <c r="F10" s="7">
        <v>0.375</v>
      </c>
      <c r="G10" s="5" t="s">
        <v>163</v>
      </c>
      <c r="H10" s="7">
        <v>0.42499999999999999</v>
      </c>
      <c r="I10" s="5" t="s">
        <v>148</v>
      </c>
      <c r="J10" s="7">
        <v>0.5</v>
      </c>
      <c r="L10" s="5" t="s">
        <v>162</v>
      </c>
      <c r="M10" s="7">
        <v>0.2916667</v>
      </c>
      <c r="N10" s="5" t="s">
        <v>170</v>
      </c>
      <c r="O10" s="7">
        <v>0.3958333</v>
      </c>
      <c r="P10" s="5" t="s">
        <v>170</v>
      </c>
      <c r="Q10" s="7">
        <v>0.3125</v>
      </c>
      <c r="R10" s="5" t="s">
        <v>145</v>
      </c>
      <c r="S10" s="7">
        <v>0.3958333</v>
      </c>
      <c r="T10" s="5" t="s">
        <v>170</v>
      </c>
      <c r="U10" s="7">
        <v>0.4375</v>
      </c>
    </row>
    <row r="11" spans="1:21" x14ac:dyDescent="0.35">
      <c r="A11" s="5" t="s">
        <v>161</v>
      </c>
      <c r="B11" s="7">
        <v>0.27500000000000002</v>
      </c>
      <c r="C11" s="5" t="s">
        <v>177</v>
      </c>
      <c r="D11" s="7">
        <v>0.35</v>
      </c>
      <c r="E11" s="5" t="s">
        <v>179</v>
      </c>
      <c r="F11" s="7">
        <v>0.35</v>
      </c>
      <c r="G11" s="5" t="s">
        <v>145</v>
      </c>
      <c r="H11" s="7">
        <v>0.4</v>
      </c>
      <c r="I11" s="5" t="s">
        <v>170</v>
      </c>
      <c r="J11" s="7">
        <v>0.47499999999999998</v>
      </c>
      <c r="L11" s="5" t="s">
        <v>145</v>
      </c>
      <c r="M11" s="7">
        <v>0.25</v>
      </c>
      <c r="N11" s="5" t="s">
        <v>145</v>
      </c>
      <c r="O11" s="7">
        <v>0.2916667</v>
      </c>
      <c r="P11" s="5" t="s">
        <v>153</v>
      </c>
      <c r="Q11" s="7">
        <v>0.2708333</v>
      </c>
      <c r="R11" s="5" t="s">
        <v>154</v>
      </c>
      <c r="S11" s="7">
        <v>0.375</v>
      </c>
      <c r="T11" s="5" t="s">
        <v>148</v>
      </c>
      <c r="U11" s="7">
        <v>0.4166667</v>
      </c>
    </row>
    <row r="12" spans="1:21" x14ac:dyDescent="0.35">
      <c r="A12" s="5" t="s">
        <v>162</v>
      </c>
      <c r="B12" s="7">
        <v>0.25</v>
      </c>
      <c r="C12" s="5" t="s">
        <v>169</v>
      </c>
      <c r="D12" s="7">
        <v>0.32500000000000001</v>
      </c>
      <c r="E12" s="5" t="s">
        <v>148</v>
      </c>
      <c r="F12" s="7">
        <v>0.32500000000000001</v>
      </c>
      <c r="G12" s="5" t="s">
        <v>146</v>
      </c>
      <c r="H12" s="7">
        <v>0.375</v>
      </c>
      <c r="I12" s="5" t="s">
        <v>161</v>
      </c>
      <c r="J12" s="7">
        <v>0.45</v>
      </c>
      <c r="L12" s="5" t="s">
        <v>176</v>
      </c>
      <c r="M12" s="7">
        <v>0.25</v>
      </c>
      <c r="N12" s="5" t="s">
        <v>154</v>
      </c>
      <c r="O12" s="7">
        <v>0.2916667</v>
      </c>
      <c r="P12" s="5" t="s">
        <v>161</v>
      </c>
      <c r="Q12" s="7">
        <v>0.2708333</v>
      </c>
      <c r="R12" s="5" t="s">
        <v>146</v>
      </c>
      <c r="S12" s="7">
        <v>0.3333333</v>
      </c>
      <c r="T12" s="5" t="s">
        <v>175</v>
      </c>
      <c r="U12" s="7">
        <v>0.3958333</v>
      </c>
    </row>
    <row r="13" spans="1:21" x14ac:dyDescent="0.35">
      <c r="A13" s="5" t="s">
        <v>181</v>
      </c>
      <c r="B13" s="7">
        <v>0.25</v>
      </c>
      <c r="C13" s="5" t="s">
        <v>161</v>
      </c>
      <c r="D13" s="7">
        <v>0.27500000000000002</v>
      </c>
      <c r="E13" s="5" t="s">
        <v>181</v>
      </c>
      <c r="F13" s="7">
        <v>0.3</v>
      </c>
      <c r="G13" s="5" t="s">
        <v>148</v>
      </c>
      <c r="H13" s="7">
        <v>0.35</v>
      </c>
      <c r="I13" s="5" t="s">
        <v>172</v>
      </c>
      <c r="J13" s="7">
        <v>0.45</v>
      </c>
      <c r="L13" s="5" t="s">
        <v>146</v>
      </c>
      <c r="M13" s="7">
        <v>0.2291667</v>
      </c>
      <c r="N13" s="5" t="s">
        <v>163</v>
      </c>
      <c r="O13" s="7">
        <v>0.2916667</v>
      </c>
      <c r="P13" s="5" t="s">
        <v>176</v>
      </c>
      <c r="Q13" s="7">
        <v>0.2708333</v>
      </c>
      <c r="R13" s="5" t="s">
        <v>153</v>
      </c>
      <c r="S13" s="7">
        <v>0.3125</v>
      </c>
      <c r="T13" s="5" t="s">
        <v>181</v>
      </c>
      <c r="U13" s="7">
        <v>0.3958333</v>
      </c>
    </row>
    <row r="14" spans="1:21" x14ac:dyDescent="0.35">
      <c r="A14" s="5" t="s">
        <v>180</v>
      </c>
      <c r="B14" s="7">
        <v>0.22500000000000001</v>
      </c>
      <c r="C14" s="5" t="s">
        <v>179</v>
      </c>
      <c r="D14" s="7">
        <v>0.27500000000000002</v>
      </c>
      <c r="E14" s="5" t="s">
        <v>172</v>
      </c>
      <c r="F14" s="7">
        <v>0.27500000000000002</v>
      </c>
      <c r="G14" s="5" t="s">
        <v>150</v>
      </c>
      <c r="H14" s="7">
        <v>0.35</v>
      </c>
      <c r="I14" s="5" t="s">
        <v>174</v>
      </c>
      <c r="J14" s="7">
        <v>0.42499999999999999</v>
      </c>
      <c r="L14" s="5" t="s">
        <v>151</v>
      </c>
      <c r="M14" s="7">
        <v>0.2291667</v>
      </c>
      <c r="N14" s="5" t="s">
        <v>176</v>
      </c>
      <c r="O14" s="7">
        <v>0.2916667</v>
      </c>
      <c r="P14" s="5" t="s">
        <v>179</v>
      </c>
      <c r="Q14" s="7">
        <v>0.2708333</v>
      </c>
      <c r="R14" s="5" t="s">
        <v>179</v>
      </c>
      <c r="S14" s="7">
        <v>0.2916667</v>
      </c>
      <c r="T14" s="5" t="s">
        <v>156</v>
      </c>
      <c r="U14" s="7">
        <v>0.3541667</v>
      </c>
    </row>
    <row r="15" spans="1:21" x14ac:dyDescent="0.35">
      <c r="A15" s="5" t="s">
        <v>145</v>
      </c>
      <c r="B15" s="7">
        <v>0.15</v>
      </c>
      <c r="C15" s="5" t="s">
        <v>180</v>
      </c>
      <c r="D15" s="7">
        <v>0.25</v>
      </c>
      <c r="E15" s="5" t="s">
        <v>145</v>
      </c>
      <c r="F15" s="7">
        <v>0.2</v>
      </c>
      <c r="G15" s="5" t="s">
        <v>162</v>
      </c>
      <c r="H15" s="7">
        <v>0.35</v>
      </c>
      <c r="I15" s="5" t="s">
        <v>150</v>
      </c>
      <c r="J15" s="7">
        <v>0.375</v>
      </c>
      <c r="L15" s="5" t="s">
        <v>163</v>
      </c>
      <c r="M15" s="7">
        <v>0.2291667</v>
      </c>
      <c r="N15" s="5" t="s">
        <v>181</v>
      </c>
      <c r="O15" s="7">
        <v>0.2708333</v>
      </c>
      <c r="P15" s="5" t="s">
        <v>177</v>
      </c>
      <c r="Q15" s="7">
        <v>0.25</v>
      </c>
      <c r="R15" s="5" t="s">
        <v>180</v>
      </c>
      <c r="S15" s="7">
        <v>0.2708333</v>
      </c>
      <c r="T15" s="5" t="s">
        <v>161</v>
      </c>
      <c r="U15" s="7">
        <v>0.3541667</v>
      </c>
    </row>
    <row r="16" spans="1:21" x14ac:dyDescent="0.35">
      <c r="A16" s="5" t="s">
        <v>154</v>
      </c>
      <c r="B16" s="7">
        <v>0.15</v>
      </c>
      <c r="C16" s="5" t="s">
        <v>172</v>
      </c>
      <c r="D16" s="7">
        <v>0.2</v>
      </c>
      <c r="E16" s="5" t="s">
        <v>147</v>
      </c>
      <c r="F16" s="7">
        <v>0.17499999999999999</v>
      </c>
      <c r="G16" s="5" t="s">
        <v>180</v>
      </c>
      <c r="H16" s="7">
        <v>0.32500000000000001</v>
      </c>
      <c r="I16" s="5" t="s">
        <v>154</v>
      </c>
      <c r="J16" s="7">
        <v>0.375</v>
      </c>
      <c r="L16" s="5" t="s">
        <v>170</v>
      </c>
      <c r="M16" s="7">
        <v>0.2083333</v>
      </c>
      <c r="N16" s="5" t="s">
        <v>153</v>
      </c>
      <c r="O16" s="7">
        <v>0.25</v>
      </c>
      <c r="P16" s="5" t="s">
        <v>163</v>
      </c>
      <c r="Q16" s="7">
        <v>0.2291667</v>
      </c>
      <c r="R16" s="5" t="s">
        <v>177</v>
      </c>
      <c r="S16" s="7">
        <v>0.25</v>
      </c>
      <c r="T16" s="5" t="s">
        <v>180</v>
      </c>
      <c r="U16" s="7">
        <v>0.3541667</v>
      </c>
    </row>
    <row r="17" spans="1:21" x14ac:dyDescent="0.35">
      <c r="A17" s="5" t="s">
        <v>170</v>
      </c>
      <c r="B17" s="7">
        <v>0.15</v>
      </c>
      <c r="C17" s="5" t="s">
        <v>174</v>
      </c>
      <c r="D17" s="7">
        <v>0.2</v>
      </c>
      <c r="E17" s="5" t="s">
        <v>156</v>
      </c>
      <c r="F17" s="7">
        <v>0.17499999999999999</v>
      </c>
      <c r="G17" s="5" t="s">
        <v>172</v>
      </c>
      <c r="H17" s="7">
        <v>0.3</v>
      </c>
      <c r="I17" s="5" t="s">
        <v>156</v>
      </c>
      <c r="J17" s="7">
        <v>0.375</v>
      </c>
      <c r="L17" s="5" t="s">
        <v>175</v>
      </c>
      <c r="M17" s="7">
        <v>0.1875</v>
      </c>
      <c r="N17" s="5" t="s">
        <v>160</v>
      </c>
      <c r="O17" s="7">
        <v>0.25</v>
      </c>
      <c r="P17" s="5" t="s">
        <v>154</v>
      </c>
      <c r="Q17" s="7">
        <v>0.1875</v>
      </c>
      <c r="R17" s="5" t="s">
        <v>148</v>
      </c>
      <c r="S17" s="7">
        <v>0.2083333</v>
      </c>
      <c r="T17" s="5" t="s">
        <v>152</v>
      </c>
      <c r="U17" s="7">
        <v>0.3333333</v>
      </c>
    </row>
    <row r="18" spans="1:21" x14ac:dyDescent="0.35">
      <c r="A18" s="5" t="s">
        <v>175</v>
      </c>
      <c r="B18" s="7">
        <v>0.15</v>
      </c>
      <c r="C18" s="5" t="s">
        <v>145</v>
      </c>
      <c r="D18" s="7">
        <v>0.17499999999999999</v>
      </c>
      <c r="E18" s="5" t="s">
        <v>173</v>
      </c>
      <c r="F18" s="7">
        <v>0.17499999999999999</v>
      </c>
      <c r="G18" s="5" t="s">
        <v>170</v>
      </c>
      <c r="H18" s="7">
        <v>0.27500000000000002</v>
      </c>
      <c r="I18" s="5" t="s">
        <v>175</v>
      </c>
      <c r="J18" s="7">
        <v>0.375</v>
      </c>
      <c r="L18" s="5" t="s">
        <v>154</v>
      </c>
      <c r="M18" s="7">
        <v>0.1666667</v>
      </c>
      <c r="N18" s="5" t="s">
        <v>159</v>
      </c>
      <c r="O18" s="7">
        <v>0.2083333</v>
      </c>
      <c r="P18" s="5" t="s">
        <v>159</v>
      </c>
      <c r="Q18" s="7">
        <v>0.1875</v>
      </c>
      <c r="R18" s="5" t="s">
        <v>162</v>
      </c>
      <c r="S18" s="7">
        <v>0.2083333</v>
      </c>
      <c r="T18" s="5" t="s">
        <v>154</v>
      </c>
      <c r="U18" s="7">
        <v>0.3333333</v>
      </c>
    </row>
    <row r="19" spans="1:21" x14ac:dyDescent="0.35">
      <c r="A19" s="5" t="s">
        <v>147</v>
      </c>
      <c r="B19" s="7">
        <v>0.125</v>
      </c>
      <c r="C19" s="5" t="s">
        <v>147</v>
      </c>
      <c r="D19" s="7">
        <v>0.17499999999999999</v>
      </c>
      <c r="E19" s="5" t="s">
        <v>174</v>
      </c>
      <c r="F19" s="7">
        <v>0.17499999999999999</v>
      </c>
      <c r="G19" s="5" t="s">
        <v>173</v>
      </c>
      <c r="H19" s="7">
        <v>0.27500000000000002</v>
      </c>
      <c r="I19" s="5" t="s">
        <v>181</v>
      </c>
      <c r="J19" s="7">
        <v>0.375</v>
      </c>
      <c r="L19" s="5" t="s">
        <v>174</v>
      </c>
      <c r="M19" s="7">
        <v>0.1666667</v>
      </c>
      <c r="N19" s="5" t="s">
        <v>177</v>
      </c>
      <c r="O19" s="7">
        <v>0.1875</v>
      </c>
      <c r="P19" s="5" t="s">
        <v>181</v>
      </c>
      <c r="Q19" s="7">
        <v>0.1875</v>
      </c>
      <c r="R19" s="5" t="s">
        <v>174</v>
      </c>
      <c r="S19" s="7">
        <v>0.2083333</v>
      </c>
      <c r="T19" s="5" t="s">
        <v>164</v>
      </c>
      <c r="U19" s="7">
        <v>0.3333333</v>
      </c>
    </row>
    <row r="20" spans="1:21" x14ac:dyDescent="0.35">
      <c r="A20" s="5" t="s">
        <v>148</v>
      </c>
      <c r="B20" s="7">
        <v>0.125</v>
      </c>
      <c r="C20" s="5" t="s">
        <v>148</v>
      </c>
      <c r="D20" s="7">
        <v>0.17499999999999999</v>
      </c>
      <c r="E20" s="5" t="s">
        <v>165</v>
      </c>
      <c r="F20" s="7">
        <v>0.15</v>
      </c>
      <c r="G20" s="5" t="s">
        <v>181</v>
      </c>
      <c r="H20" s="7">
        <v>0.27500000000000002</v>
      </c>
      <c r="I20" s="5" t="s">
        <v>152</v>
      </c>
      <c r="J20" s="7">
        <v>0.32500000000000001</v>
      </c>
      <c r="L20" s="5" t="s">
        <v>153</v>
      </c>
      <c r="M20" s="7">
        <v>0.1458333</v>
      </c>
      <c r="N20" s="5" t="s">
        <v>175</v>
      </c>
      <c r="O20" s="7">
        <v>0.1458333</v>
      </c>
      <c r="P20" s="5" t="s">
        <v>165</v>
      </c>
      <c r="Q20" s="7">
        <v>0.1458333</v>
      </c>
      <c r="R20" s="5" t="s">
        <v>181</v>
      </c>
      <c r="S20" s="7">
        <v>0.2083333</v>
      </c>
      <c r="T20" s="5" t="s">
        <v>172</v>
      </c>
      <c r="U20" s="7">
        <v>0.3333333</v>
      </c>
    </row>
    <row r="21" spans="1:21" x14ac:dyDescent="0.35">
      <c r="A21" s="5" t="s">
        <v>172</v>
      </c>
      <c r="B21" s="7">
        <v>0.125</v>
      </c>
      <c r="C21" s="5" t="s">
        <v>162</v>
      </c>
      <c r="D21" s="7">
        <v>0.17499999999999999</v>
      </c>
      <c r="E21" s="5" t="s">
        <v>180</v>
      </c>
      <c r="F21" s="7">
        <v>0.15</v>
      </c>
      <c r="G21" s="5" t="s">
        <v>165</v>
      </c>
      <c r="H21" s="7">
        <v>0.25</v>
      </c>
      <c r="I21" s="5" t="s">
        <v>157</v>
      </c>
      <c r="J21" s="7">
        <v>0.32500000000000001</v>
      </c>
      <c r="L21" s="5" t="s">
        <v>177</v>
      </c>
      <c r="M21" s="7">
        <v>0.1458333</v>
      </c>
      <c r="N21" s="5" t="s">
        <v>147</v>
      </c>
      <c r="O21" s="7">
        <v>0.125</v>
      </c>
      <c r="P21" s="5" t="s">
        <v>169</v>
      </c>
      <c r="Q21" s="7">
        <v>0.1458333</v>
      </c>
      <c r="R21" s="5" t="s">
        <v>151</v>
      </c>
      <c r="S21" s="7">
        <v>0.1875</v>
      </c>
      <c r="T21" s="5" t="s">
        <v>174</v>
      </c>
      <c r="U21" s="7">
        <v>0.3333333</v>
      </c>
    </row>
    <row r="22" spans="1:21" x14ac:dyDescent="0.35">
      <c r="A22" s="5" t="s">
        <v>179</v>
      </c>
      <c r="B22" s="7">
        <v>0.125</v>
      </c>
      <c r="C22" s="5" t="s">
        <v>170</v>
      </c>
      <c r="D22" s="7">
        <v>0.17499999999999999</v>
      </c>
      <c r="E22" s="5" t="s">
        <v>155</v>
      </c>
      <c r="F22" s="7">
        <v>0.125</v>
      </c>
      <c r="G22" s="5" t="s">
        <v>175</v>
      </c>
      <c r="H22" s="7">
        <v>0.25</v>
      </c>
      <c r="I22" s="5" t="s">
        <v>164</v>
      </c>
      <c r="J22" s="7">
        <v>0.3</v>
      </c>
      <c r="L22" s="5" t="s">
        <v>159</v>
      </c>
      <c r="M22" s="7">
        <v>0.125</v>
      </c>
      <c r="N22" s="5" t="s">
        <v>148</v>
      </c>
      <c r="O22" s="7">
        <v>0.1041667</v>
      </c>
      <c r="P22" s="5" t="s">
        <v>147</v>
      </c>
      <c r="Q22" s="7">
        <v>0.125</v>
      </c>
      <c r="R22" s="5" t="s">
        <v>159</v>
      </c>
      <c r="S22" s="7">
        <v>0.1875</v>
      </c>
      <c r="T22" s="5" t="s">
        <v>151</v>
      </c>
      <c r="U22" s="7">
        <v>0.3125</v>
      </c>
    </row>
    <row r="23" spans="1:21" x14ac:dyDescent="0.35">
      <c r="A23" s="5" t="s">
        <v>151</v>
      </c>
      <c r="B23" s="7">
        <v>0.1</v>
      </c>
      <c r="C23" s="5" t="s">
        <v>151</v>
      </c>
      <c r="D23" s="7">
        <v>0.15</v>
      </c>
      <c r="E23" s="5" t="s">
        <v>159</v>
      </c>
      <c r="F23" s="7">
        <v>0.125</v>
      </c>
      <c r="G23" s="5" t="s">
        <v>154</v>
      </c>
      <c r="H23" s="7">
        <v>0.22500000000000001</v>
      </c>
      <c r="I23" s="5" t="s">
        <v>180</v>
      </c>
      <c r="J23" s="7">
        <v>0.3</v>
      </c>
      <c r="L23" s="5" t="s">
        <v>160</v>
      </c>
      <c r="M23" s="7">
        <v>0.125</v>
      </c>
      <c r="N23" s="5" t="s">
        <v>174</v>
      </c>
      <c r="O23" s="7">
        <v>0.1041667</v>
      </c>
      <c r="P23" s="5" t="s">
        <v>173</v>
      </c>
      <c r="Q23" s="7">
        <v>0.1041667</v>
      </c>
      <c r="R23" s="5" t="s">
        <v>176</v>
      </c>
      <c r="S23" s="7">
        <v>0.1875</v>
      </c>
      <c r="T23" s="5" t="s">
        <v>153</v>
      </c>
      <c r="U23" s="7">
        <v>0.3125</v>
      </c>
    </row>
    <row r="24" spans="1:21" x14ac:dyDescent="0.35">
      <c r="A24" s="5" t="s">
        <v>177</v>
      </c>
      <c r="B24" s="7">
        <v>0.1</v>
      </c>
      <c r="C24" s="5" t="s">
        <v>153</v>
      </c>
      <c r="D24" s="7">
        <v>0.15</v>
      </c>
      <c r="E24" s="5" t="s">
        <v>175</v>
      </c>
      <c r="F24" s="7">
        <v>0.125</v>
      </c>
      <c r="G24" s="5" t="s">
        <v>156</v>
      </c>
      <c r="H24" s="7">
        <v>0.22500000000000001</v>
      </c>
      <c r="I24" s="5" t="s">
        <v>173</v>
      </c>
      <c r="J24" s="7">
        <v>0.27500000000000002</v>
      </c>
      <c r="L24" s="5" t="s">
        <v>179</v>
      </c>
      <c r="M24" s="7">
        <v>0.125</v>
      </c>
      <c r="N24" s="5" t="s">
        <v>179</v>
      </c>
      <c r="O24" s="7">
        <v>0.1041667</v>
      </c>
      <c r="P24" s="5" t="s">
        <v>175</v>
      </c>
      <c r="Q24" s="7">
        <v>0.1041667</v>
      </c>
      <c r="R24" s="5" t="s">
        <v>158</v>
      </c>
      <c r="S24" s="7">
        <v>0.1666667</v>
      </c>
      <c r="T24" s="5" t="s">
        <v>157</v>
      </c>
      <c r="U24" s="7">
        <v>0.3125</v>
      </c>
    </row>
    <row r="25" spans="1:21" x14ac:dyDescent="0.35">
      <c r="A25" s="5" t="s">
        <v>156</v>
      </c>
      <c r="B25" s="7">
        <v>7.4999999999999997E-2</v>
      </c>
      <c r="C25" s="5" t="s">
        <v>159</v>
      </c>
      <c r="D25" s="7">
        <v>0.15</v>
      </c>
      <c r="E25" s="5" t="s">
        <v>154</v>
      </c>
      <c r="F25" s="7">
        <v>0.1</v>
      </c>
      <c r="G25" s="5" t="s">
        <v>151</v>
      </c>
      <c r="H25" s="7">
        <v>0.17499999999999999</v>
      </c>
      <c r="I25" s="5" t="s">
        <v>171</v>
      </c>
      <c r="J25" s="7">
        <v>0.25</v>
      </c>
      <c r="L25" s="5" t="s">
        <v>147</v>
      </c>
      <c r="M25" s="7">
        <v>0.1041667</v>
      </c>
      <c r="N25" s="5" t="s">
        <v>180</v>
      </c>
      <c r="O25" s="7">
        <v>0.1041667</v>
      </c>
      <c r="P25" s="5" t="s">
        <v>156</v>
      </c>
      <c r="Q25" s="7">
        <v>8.3333299999999999E-2</v>
      </c>
      <c r="R25" s="5" t="s">
        <v>165</v>
      </c>
      <c r="S25" s="7">
        <v>0.1666667</v>
      </c>
      <c r="T25" s="5" t="s">
        <v>158</v>
      </c>
      <c r="U25" s="7">
        <v>0.2708333</v>
      </c>
    </row>
    <row r="26" spans="1:21" x14ac:dyDescent="0.35">
      <c r="A26" s="5" t="s">
        <v>159</v>
      </c>
      <c r="B26" s="7">
        <v>7.4999999999999997E-2</v>
      </c>
      <c r="C26" s="5" t="s">
        <v>173</v>
      </c>
      <c r="D26" s="7">
        <v>0.15</v>
      </c>
      <c r="E26" s="5" t="s">
        <v>161</v>
      </c>
      <c r="F26" s="7">
        <v>0.1</v>
      </c>
      <c r="G26" s="5" t="s">
        <v>147</v>
      </c>
      <c r="H26" s="7">
        <v>0.15</v>
      </c>
      <c r="I26" s="5" t="s">
        <v>158</v>
      </c>
      <c r="J26" s="7">
        <v>0.22500000000000001</v>
      </c>
      <c r="L26" s="5" t="s">
        <v>165</v>
      </c>
      <c r="M26" s="7">
        <v>0.1041667</v>
      </c>
      <c r="N26" s="5" t="s">
        <v>156</v>
      </c>
      <c r="O26" s="7">
        <v>8.3333299999999999E-2</v>
      </c>
      <c r="P26" s="5" t="s">
        <v>172</v>
      </c>
      <c r="Q26" s="7">
        <v>8.3333299999999999E-2</v>
      </c>
      <c r="R26" s="5" t="s">
        <v>147</v>
      </c>
      <c r="S26" s="7">
        <v>0.125</v>
      </c>
      <c r="T26" s="5" t="s">
        <v>171</v>
      </c>
      <c r="U26" s="7">
        <v>0.25</v>
      </c>
    </row>
    <row r="27" spans="1:21" x14ac:dyDescent="0.35">
      <c r="A27" s="5" t="s">
        <v>165</v>
      </c>
      <c r="B27" s="7">
        <v>7.4999999999999997E-2</v>
      </c>
      <c r="C27" s="5" t="s">
        <v>154</v>
      </c>
      <c r="D27" s="7">
        <v>0.125</v>
      </c>
      <c r="E27" s="5" t="s">
        <v>170</v>
      </c>
      <c r="F27" s="7">
        <v>0.1</v>
      </c>
      <c r="G27" s="5" t="s">
        <v>153</v>
      </c>
      <c r="H27" s="7">
        <v>0.15</v>
      </c>
      <c r="I27" s="5" t="s">
        <v>153</v>
      </c>
      <c r="J27" s="7">
        <v>0.2</v>
      </c>
      <c r="L27" s="5" t="s">
        <v>172</v>
      </c>
      <c r="M27" s="7">
        <v>0.1041667</v>
      </c>
      <c r="N27" s="5" t="s">
        <v>162</v>
      </c>
      <c r="O27" s="7">
        <v>8.3333299999999999E-2</v>
      </c>
      <c r="P27" s="5" t="s">
        <v>148</v>
      </c>
      <c r="Q27" s="7">
        <v>6.25E-2</v>
      </c>
      <c r="R27" s="5" t="s">
        <v>163</v>
      </c>
      <c r="S27" s="7">
        <v>0.125</v>
      </c>
      <c r="T27" s="5" t="s">
        <v>149</v>
      </c>
      <c r="U27" s="7">
        <v>0.2083333</v>
      </c>
    </row>
    <row r="28" spans="1:21" x14ac:dyDescent="0.35">
      <c r="A28" s="5" t="s">
        <v>173</v>
      </c>
      <c r="B28" s="7">
        <v>7.4999999999999997E-2</v>
      </c>
      <c r="C28" s="5" t="s">
        <v>156</v>
      </c>
      <c r="D28" s="7">
        <v>0.125</v>
      </c>
      <c r="E28" s="5" t="s">
        <v>153</v>
      </c>
      <c r="F28" s="7">
        <v>7.4999999999999997E-2</v>
      </c>
      <c r="G28" s="5" t="s">
        <v>160</v>
      </c>
      <c r="H28" s="7">
        <v>0.15</v>
      </c>
      <c r="I28" s="5" t="s">
        <v>151</v>
      </c>
      <c r="J28" s="7">
        <v>0.17499999999999999</v>
      </c>
      <c r="L28" s="5" t="s">
        <v>181</v>
      </c>
      <c r="M28" s="7">
        <v>0.1041667</v>
      </c>
      <c r="N28" s="5" t="s">
        <v>165</v>
      </c>
      <c r="O28" s="7">
        <v>6.25E-2</v>
      </c>
      <c r="P28" s="5" t="s">
        <v>152</v>
      </c>
      <c r="Q28" s="7">
        <v>6.25E-2</v>
      </c>
      <c r="R28" s="5" t="s">
        <v>172</v>
      </c>
      <c r="S28" s="7">
        <v>0.125</v>
      </c>
      <c r="T28" s="5" t="s">
        <v>150</v>
      </c>
      <c r="U28" s="7">
        <v>0.2083333</v>
      </c>
    </row>
    <row r="29" spans="1:21" x14ac:dyDescent="0.35">
      <c r="A29" s="5" t="s">
        <v>174</v>
      </c>
      <c r="B29" s="7">
        <v>7.4999999999999997E-2</v>
      </c>
      <c r="C29" s="5" t="s">
        <v>175</v>
      </c>
      <c r="D29" s="7">
        <v>0.125</v>
      </c>
      <c r="E29" s="5" t="s">
        <v>162</v>
      </c>
      <c r="F29" s="7">
        <v>7.4999999999999997E-2</v>
      </c>
      <c r="G29" s="5" t="s">
        <v>174</v>
      </c>
      <c r="H29" s="7">
        <v>0.15</v>
      </c>
      <c r="I29" s="5" t="s">
        <v>155</v>
      </c>
      <c r="J29" s="7">
        <v>0.125</v>
      </c>
      <c r="L29" s="5" t="s">
        <v>149</v>
      </c>
      <c r="M29" s="7">
        <v>8.3333299999999999E-2</v>
      </c>
      <c r="N29" s="5" t="s">
        <v>151</v>
      </c>
      <c r="O29" s="7">
        <v>4.1666700000000001E-2</v>
      </c>
      <c r="P29" s="5" t="s">
        <v>158</v>
      </c>
      <c r="Q29" s="7">
        <v>6.25E-2</v>
      </c>
      <c r="R29" s="5" t="s">
        <v>175</v>
      </c>
      <c r="S29" s="7">
        <v>0.125</v>
      </c>
      <c r="T29" s="5" t="s">
        <v>159</v>
      </c>
      <c r="U29" s="7">
        <v>0.2083333</v>
      </c>
    </row>
    <row r="30" spans="1:21" x14ac:dyDescent="0.35">
      <c r="A30" s="5" t="s">
        <v>176</v>
      </c>
      <c r="B30" s="7">
        <v>7.4999999999999997E-2</v>
      </c>
      <c r="C30" s="5" t="s">
        <v>165</v>
      </c>
      <c r="D30" s="7">
        <v>0.1</v>
      </c>
      <c r="E30" s="5" t="s">
        <v>169</v>
      </c>
      <c r="F30" s="7">
        <v>7.4999999999999997E-2</v>
      </c>
      <c r="G30" s="5" t="s">
        <v>152</v>
      </c>
      <c r="H30" s="7">
        <v>0.1</v>
      </c>
      <c r="I30" s="5" t="s">
        <v>167</v>
      </c>
      <c r="J30" s="7">
        <v>0.125</v>
      </c>
      <c r="L30" s="5" t="s">
        <v>148</v>
      </c>
      <c r="M30" s="7">
        <v>6.25E-2</v>
      </c>
      <c r="N30" s="5" t="s">
        <v>152</v>
      </c>
      <c r="O30" s="7">
        <v>4.1666700000000001E-2</v>
      </c>
      <c r="P30" s="5" t="s">
        <v>174</v>
      </c>
      <c r="Q30" s="7">
        <v>6.25E-2</v>
      </c>
      <c r="R30" s="5" t="s">
        <v>152</v>
      </c>
      <c r="S30" s="7">
        <v>0.1041667</v>
      </c>
      <c r="T30" s="5" t="s">
        <v>162</v>
      </c>
      <c r="U30" s="7">
        <v>0.1875</v>
      </c>
    </row>
    <row r="31" spans="1:21" x14ac:dyDescent="0.35">
      <c r="A31" s="5" t="s">
        <v>153</v>
      </c>
      <c r="B31" s="7">
        <v>0.05</v>
      </c>
      <c r="C31" s="5" t="s">
        <v>155</v>
      </c>
      <c r="D31" s="7">
        <v>7.4999999999999997E-2</v>
      </c>
      <c r="E31" s="5" t="s">
        <v>176</v>
      </c>
      <c r="F31" s="7">
        <v>7.4999999999999997E-2</v>
      </c>
      <c r="G31" s="5" t="s">
        <v>155</v>
      </c>
      <c r="H31" s="7">
        <v>0.1</v>
      </c>
      <c r="I31" s="5" t="s">
        <v>169</v>
      </c>
      <c r="J31" s="7">
        <v>0.125</v>
      </c>
      <c r="L31" s="5" t="s">
        <v>152</v>
      </c>
      <c r="M31" s="7">
        <v>4.1666700000000001E-2</v>
      </c>
      <c r="N31" s="5" t="s">
        <v>149</v>
      </c>
      <c r="O31" s="7">
        <v>2.0833299999999999E-2</v>
      </c>
      <c r="P31" s="5" t="s">
        <v>178</v>
      </c>
      <c r="Q31" s="7">
        <v>6.25E-2</v>
      </c>
      <c r="R31" s="5" t="s">
        <v>168</v>
      </c>
      <c r="S31" s="7">
        <v>0.1041667</v>
      </c>
      <c r="T31" s="5" t="s">
        <v>173</v>
      </c>
      <c r="U31" s="7">
        <v>0.1458333</v>
      </c>
    </row>
    <row r="32" spans="1:21" x14ac:dyDescent="0.35">
      <c r="A32" s="5" t="s">
        <v>155</v>
      </c>
      <c r="B32" s="7">
        <v>0.05</v>
      </c>
      <c r="C32" s="5" t="s">
        <v>167</v>
      </c>
      <c r="D32" s="7">
        <v>7.4999999999999997E-2</v>
      </c>
      <c r="E32" s="5" t="s">
        <v>151</v>
      </c>
      <c r="F32" s="7">
        <v>0.05</v>
      </c>
      <c r="G32" s="5" t="s">
        <v>167</v>
      </c>
      <c r="H32" s="7">
        <v>0.1</v>
      </c>
      <c r="I32" s="5" t="s">
        <v>147</v>
      </c>
      <c r="J32" s="7">
        <v>0.1</v>
      </c>
      <c r="L32" s="5" t="s">
        <v>158</v>
      </c>
      <c r="M32" s="7">
        <v>4.1666700000000001E-2</v>
      </c>
      <c r="N32" s="5" t="s">
        <v>155</v>
      </c>
      <c r="O32" s="7">
        <v>2.0833299999999999E-2</v>
      </c>
      <c r="P32" s="5" t="s">
        <v>162</v>
      </c>
      <c r="Q32" s="7">
        <v>4.1666700000000001E-2</v>
      </c>
      <c r="R32" s="5" t="s">
        <v>173</v>
      </c>
      <c r="S32" s="7">
        <v>0.1041667</v>
      </c>
      <c r="T32" s="5" t="s">
        <v>169</v>
      </c>
      <c r="U32" s="7">
        <v>0.1041667</v>
      </c>
    </row>
    <row r="33" spans="1:21" x14ac:dyDescent="0.35">
      <c r="A33" s="5" t="s">
        <v>167</v>
      </c>
      <c r="B33" s="7">
        <v>0.05</v>
      </c>
      <c r="C33" s="5" t="s">
        <v>176</v>
      </c>
      <c r="D33" s="7">
        <v>7.4999999999999997E-2</v>
      </c>
      <c r="E33" s="5" t="s">
        <v>158</v>
      </c>
      <c r="F33" s="7">
        <v>0.05</v>
      </c>
      <c r="G33" s="5" t="s">
        <v>164</v>
      </c>
      <c r="H33" s="7">
        <v>7.4999999999999997E-2</v>
      </c>
      <c r="I33" s="5" t="s">
        <v>159</v>
      </c>
      <c r="J33" s="7">
        <v>0.1</v>
      </c>
      <c r="L33" s="5" t="s">
        <v>168</v>
      </c>
      <c r="M33" s="7">
        <v>4.1666700000000001E-2</v>
      </c>
      <c r="N33" s="5" t="s">
        <v>164</v>
      </c>
      <c r="O33" s="7">
        <v>2.0833299999999999E-2</v>
      </c>
      <c r="P33" s="5" t="s">
        <v>164</v>
      </c>
      <c r="Q33" s="7">
        <v>4.1666700000000001E-2</v>
      </c>
      <c r="R33" s="5" t="s">
        <v>156</v>
      </c>
      <c r="S33" s="7">
        <v>8.3333299999999999E-2</v>
      </c>
      <c r="T33" s="5" t="s">
        <v>147</v>
      </c>
      <c r="U33" s="7">
        <v>8.3333299999999999E-2</v>
      </c>
    </row>
    <row r="34" spans="1:21" x14ac:dyDescent="0.35">
      <c r="A34" s="5" t="s">
        <v>152</v>
      </c>
      <c r="B34" s="7">
        <v>2.5000000000000001E-2</v>
      </c>
      <c r="C34" s="5" t="s">
        <v>152</v>
      </c>
      <c r="D34" s="7">
        <v>0.05</v>
      </c>
      <c r="E34" s="5" t="s">
        <v>167</v>
      </c>
      <c r="F34" s="7">
        <v>0.05</v>
      </c>
      <c r="G34" s="5" t="s">
        <v>176</v>
      </c>
      <c r="H34" s="7">
        <v>7.4999999999999997E-2</v>
      </c>
      <c r="I34" s="5" t="s">
        <v>168</v>
      </c>
      <c r="J34" s="7">
        <v>0.1</v>
      </c>
      <c r="L34" s="5" t="s">
        <v>155</v>
      </c>
      <c r="M34" s="7">
        <v>2.0833299999999999E-2</v>
      </c>
      <c r="N34" s="5" t="s">
        <v>168</v>
      </c>
      <c r="O34" s="7">
        <v>2.0833299999999999E-2</v>
      </c>
      <c r="P34" s="5" t="s">
        <v>149</v>
      </c>
      <c r="Q34" s="7">
        <v>2.0833299999999999E-2</v>
      </c>
      <c r="R34" s="5" t="s">
        <v>160</v>
      </c>
      <c r="S34" s="7">
        <v>8.3333299999999999E-2</v>
      </c>
      <c r="T34" s="5" t="s">
        <v>168</v>
      </c>
      <c r="U34" s="7">
        <v>6.25E-2</v>
      </c>
    </row>
    <row r="35" spans="1:21" x14ac:dyDescent="0.35">
      <c r="A35" s="5" t="s">
        <v>164</v>
      </c>
      <c r="B35" s="7">
        <v>2.5000000000000001E-2</v>
      </c>
      <c r="C35" s="5" t="s">
        <v>158</v>
      </c>
      <c r="D35" s="7">
        <v>0.05</v>
      </c>
      <c r="E35" s="5" t="s">
        <v>152</v>
      </c>
      <c r="F35" s="7">
        <v>2.5000000000000001E-2</v>
      </c>
      <c r="G35" s="5" t="s">
        <v>158</v>
      </c>
      <c r="H35" s="7">
        <v>0.05</v>
      </c>
      <c r="I35" s="5" t="s">
        <v>162</v>
      </c>
      <c r="J35" s="7">
        <v>7.4999999999999997E-2</v>
      </c>
      <c r="L35" s="5" t="s">
        <v>156</v>
      </c>
      <c r="M35" s="7">
        <v>2.0833299999999999E-2</v>
      </c>
      <c r="N35" s="5" t="s">
        <v>158</v>
      </c>
      <c r="O35" s="5">
        <v>0</v>
      </c>
      <c r="P35" s="5" t="s">
        <v>151</v>
      </c>
      <c r="Q35" s="7">
        <v>2.0833299999999999E-2</v>
      </c>
      <c r="R35" s="5" t="s">
        <v>164</v>
      </c>
      <c r="S35" s="7">
        <v>6.25E-2</v>
      </c>
      <c r="T35" s="5" t="s">
        <v>176</v>
      </c>
      <c r="U35" s="7">
        <v>4.1666700000000001E-2</v>
      </c>
    </row>
    <row r="36" spans="1:21" x14ac:dyDescent="0.35">
      <c r="A36" s="5" t="s">
        <v>168</v>
      </c>
      <c r="B36" s="7">
        <v>2.5000000000000001E-2</v>
      </c>
      <c r="C36" s="5" t="s">
        <v>164</v>
      </c>
      <c r="D36" s="7">
        <v>0.05</v>
      </c>
      <c r="E36" s="5" t="s">
        <v>164</v>
      </c>
      <c r="F36" s="7">
        <v>2.5000000000000001E-2</v>
      </c>
      <c r="G36" s="5" t="s">
        <v>159</v>
      </c>
      <c r="H36" s="7">
        <v>0.05</v>
      </c>
      <c r="I36" s="5" t="s">
        <v>178</v>
      </c>
      <c r="J36" s="7">
        <v>7.4999999999999997E-2</v>
      </c>
      <c r="L36" s="5" t="s">
        <v>164</v>
      </c>
      <c r="M36" s="7">
        <v>2.0833299999999999E-2</v>
      </c>
      <c r="N36" s="5" t="s">
        <v>166</v>
      </c>
      <c r="O36" s="5">
        <v>0</v>
      </c>
      <c r="P36" s="5" t="s">
        <v>155</v>
      </c>
      <c r="Q36" s="7">
        <v>2.0833299999999999E-2</v>
      </c>
      <c r="R36" s="5" t="s">
        <v>167</v>
      </c>
      <c r="S36" s="7">
        <v>4.1666700000000001E-2</v>
      </c>
      <c r="T36" s="5" t="s">
        <v>155</v>
      </c>
      <c r="U36" s="7">
        <v>2.0833299999999999E-2</v>
      </c>
    </row>
    <row r="37" spans="1:21" x14ac:dyDescent="0.35">
      <c r="A37" s="5" t="s">
        <v>149</v>
      </c>
      <c r="B37" s="5">
        <v>0</v>
      </c>
      <c r="C37" s="5" t="s">
        <v>168</v>
      </c>
      <c r="D37" s="7">
        <v>0.05</v>
      </c>
      <c r="E37" s="5" t="s">
        <v>168</v>
      </c>
      <c r="F37" s="7">
        <v>2.5000000000000001E-2</v>
      </c>
      <c r="G37" s="5" t="s">
        <v>166</v>
      </c>
      <c r="H37" s="7">
        <v>0.05</v>
      </c>
      <c r="I37" s="5" t="s">
        <v>149</v>
      </c>
      <c r="J37" s="7">
        <v>2.5000000000000001E-2</v>
      </c>
      <c r="L37" s="5" t="s">
        <v>167</v>
      </c>
      <c r="M37" s="7">
        <v>2.0833299999999999E-2</v>
      </c>
      <c r="N37" s="5" t="s">
        <v>167</v>
      </c>
      <c r="O37" s="5">
        <v>0</v>
      </c>
      <c r="P37" s="5" t="s">
        <v>180</v>
      </c>
      <c r="Q37" s="7">
        <v>2.0833299999999999E-2</v>
      </c>
      <c r="R37" s="5" t="s">
        <v>178</v>
      </c>
      <c r="S37" s="7">
        <v>4.1666700000000001E-2</v>
      </c>
      <c r="T37" s="5" t="s">
        <v>178</v>
      </c>
      <c r="U37" s="7">
        <v>2.0833299999999999E-2</v>
      </c>
    </row>
    <row r="38" spans="1:21" x14ac:dyDescent="0.35">
      <c r="A38" s="5" t="s">
        <v>158</v>
      </c>
      <c r="B38" s="5">
        <v>0</v>
      </c>
      <c r="C38" s="5" t="s">
        <v>178</v>
      </c>
      <c r="D38" s="7">
        <v>2.5000000000000001E-2</v>
      </c>
      <c r="E38" s="5" t="s">
        <v>178</v>
      </c>
      <c r="F38" s="7">
        <v>2.5000000000000001E-2</v>
      </c>
      <c r="G38" s="5" t="s">
        <v>178</v>
      </c>
      <c r="H38" s="7">
        <v>0.05</v>
      </c>
      <c r="I38" s="5" t="s">
        <v>160</v>
      </c>
      <c r="J38" s="7">
        <v>2.5000000000000001E-2</v>
      </c>
      <c r="L38" s="5" t="s">
        <v>173</v>
      </c>
      <c r="M38" s="7">
        <v>2.0833299999999999E-2</v>
      </c>
      <c r="N38" s="5" t="s">
        <v>172</v>
      </c>
      <c r="O38" s="5">
        <v>0</v>
      </c>
      <c r="P38" s="5" t="s">
        <v>166</v>
      </c>
      <c r="Q38" s="5">
        <v>0</v>
      </c>
      <c r="R38" s="5" t="s">
        <v>149</v>
      </c>
      <c r="S38" s="5">
        <v>0</v>
      </c>
      <c r="T38" s="5" t="s">
        <v>160</v>
      </c>
      <c r="U38" s="5">
        <v>0</v>
      </c>
    </row>
    <row r="39" spans="1:21" x14ac:dyDescent="0.35">
      <c r="A39" s="5" t="s">
        <v>166</v>
      </c>
      <c r="B39" s="5">
        <v>0</v>
      </c>
      <c r="C39" s="5" t="s">
        <v>149</v>
      </c>
      <c r="D39" s="5">
        <v>0</v>
      </c>
      <c r="E39" s="5" t="s">
        <v>149</v>
      </c>
      <c r="F39" s="5">
        <v>0</v>
      </c>
      <c r="G39" s="5" t="s">
        <v>149</v>
      </c>
      <c r="H39" s="7">
        <v>2.5000000000000001E-2</v>
      </c>
      <c r="I39" s="5" t="s">
        <v>176</v>
      </c>
      <c r="J39" s="7">
        <v>2.5000000000000001E-2</v>
      </c>
      <c r="L39" s="5" t="s">
        <v>166</v>
      </c>
      <c r="M39" s="5">
        <v>0</v>
      </c>
      <c r="N39" s="5" t="s">
        <v>173</v>
      </c>
      <c r="O39" s="5">
        <v>0</v>
      </c>
      <c r="P39" s="5" t="s">
        <v>167</v>
      </c>
      <c r="Q39" s="5">
        <v>0</v>
      </c>
      <c r="R39" s="5" t="s">
        <v>155</v>
      </c>
      <c r="S39" s="5">
        <v>0</v>
      </c>
      <c r="T39" s="5" t="s">
        <v>166</v>
      </c>
      <c r="U39" s="5">
        <v>0</v>
      </c>
    </row>
    <row r="40" spans="1:21" x14ac:dyDescent="0.35">
      <c r="A40" s="5" t="s">
        <v>178</v>
      </c>
      <c r="B40" s="5">
        <v>0</v>
      </c>
      <c r="C40" s="5" t="s">
        <v>166</v>
      </c>
      <c r="D40" s="5">
        <v>0</v>
      </c>
      <c r="E40" s="5" t="s">
        <v>166</v>
      </c>
      <c r="F40" s="5">
        <v>0</v>
      </c>
      <c r="G40" s="5" t="s">
        <v>168</v>
      </c>
      <c r="H40" s="7">
        <v>2.5000000000000001E-2</v>
      </c>
      <c r="I40" s="5" t="s">
        <v>166</v>
      </c>
      <c r="J40" s="5">
        <v>0</v>
      </c>
      <c r="L40" s="5" t="s">
        <v>178</v>
      </c>
      <c r="M40" s="5">
        <v>0</v>
      </c>
      <c r="N40" s="5" t="s">
        <v>178</v>
      </c>
      <c r="O40" s="5">
        <v>0</v>
      </c>
      <c r="P40" s="5" t="s">
        <v>168</v>
      </c>
      <c r="Q40" s="5">
        <v>0</v>
      </c>
      <c r="R40" s="5" t="s">
        <v>166</v>
      </c>
      <c r="S40" s="5">
        <v>0</v>
      </c>
      <c r="T40" s="5" t="s">
        <v>167</v>
      </c>
      <c r="U40" s="5">
        <v>0</v>
      </c>
    </row>
    <row r="41" spans="1:21" x14ac:dyDescent="0.35">
      <c r="C41" s="5"/>
      <c r="D41" s="5"/>
      <c r="E41" s="5"/>
      <c r="F41" s="5"/>
      <c r="G41" s="5"/>
      <c r="H41" s="5"/>
      <c r="I41" s="5"/>
      <c r="J41" s="5"/>
      <c r="M41" s="5"/>
      <c r="O41" s="5"/>
      <c r="P41" s="5"/>
      <c r="Q41" s="5"/>
      <c r="R41" s="5"/>
      <c r="S41" s="5"/>
      <c r="T41" s="5"/>
      <c r="U41" s="5"/>
    </row>
    <row r="42" spans="1:21" x14ac:dyDescent="0.35">
      <c r="A42" s="5"/>
      <c r="F42" s="5"/>
    </row>
    <row r="43" spans="1:21" x14ac:dyDescent="0.35">
      <c r="A43" s="6" t="s">
        <v>184</v>
      </c>
      <c r="L43" s="6" t="s">
        <v>185</v>
      </c>
      <c r="M43" s="5"/>
      <c r="N43" s="5"/>
      <c r="O43" s="5"/>
      <c r="P43" s="5"/>
      <c r="Q43" s="5"/>
      <c r="S43" s="5"/>
      <c r="T43" s="5"/>
      <c r="U43" s="5"/>
    </row>
    <row r="44" spans="1:21" x14ac:dyDescent="0.35">
      <c r="A44" s="6" t="s">
        <v>144</v>
      </c>
      <c r="B44" s="6"/>
      <c r="C44" s="6" t="s">
        <v>142</v>
      </c>
      <c r="D44" s="6"/>
      <c r="E44" s="6" t="s">
        <v>143</v>
      </c>
      <c r="F44" s="6"/>
      <c r="G44" s="6" t="s">
        <v>187</v>
      </c>
      <c r="H44" s="6"/>
      <c r="I44" s="6" t="s">
        <v>188</v>
      </c>
      <c r="J44" s="6"/>
      <c r="L44" s="6" t="s">
        <v>144</v>
      </c>
      <c r="M44" s="6"/>
      <c r="N44" s="6" t="s">
        <v>142</v>
      </c>
      <c r="O44" s="6"/>
      <c r="P44" s="6" t="s">
        <v>143</v>
      </c>
      <c r="Q44" s="6"/>
      <c r="R44" s="6" t="s">
        <v>187</v>
      </c>
      <c r="S44" s="6"/>
      <c r="T44" s="6" t="s">
        <v>188</v>
      </c>
      <c r="U44" s="6"/>
    </row>
    <row r="45" spans="1:21" x14ac:dyDescent="0.35">
      <c r="A45" s="6" t="s">
        <v>141</v>
      </c>
      <c r="B45" s="6" t="s">
        <v>189</v>
      </c>
      <c r="C45" s="6" t="s">
        <v>141</v>
      </c>
      <c r="D45" s="6" t="s">
        <v>189</v>
      </c>
      <c r="E45" s="6" t="s">
        <v>141</v>
      </c>
      <c r="F45" s="6" t="s">
        <v>189</v>
      </c>
      <c r="G45" s="6" t="s">
        <v>141</v>
      </c>
      <c r="H45" s="6" t="s">
        <v>189</v>
      </c>
      <c r="I45" s="6" t="s">
        <v>141</v>
      </c>
      <c r="J45" s="6" t="s">
        <v>189</v>
      </c>
      <c r="L45" s="6" t="s">
        <v>141</v>
      </c>
      <c r="M45" s="6" t="s">
        <v>189</v>
      </c>
      <c r="N45" s="6" t="s">
        <v>141</v>
      </c>
      <c r="O45" s="6" t="s">
        <v>189</v>
      </c>
      <c r="P45" s="6" t="s">
        <v>141</v>
      </c>
      <c r="Q45" s="6" t="s">
        <v>189</v>
      </c>
      <c r="R45" s="6" t="s">
        <v>141</v>
      </c>
      <c r="S45" s="6" t="s">
        <v>189</v>
      </c>
      <c r="T45" s="6" t="s">
        <v>141</v>
      </c>
      <c r="U45" s="6" t="s">
        <v>189</v>
      </c>
    </row>
    <row r="46" spans="1:21" x14ac:dyDescent="0.35">
      <c r="A46" s="5" t="s">
        <v>157</v>
      </c>
      <c r="B46" s="7">
        <v>0.69230769999999997</v>
      </c>
      <c r="C46" s="5" t="s">
        <v>157</v>
      </c>
      <c r="D46" s="7">
        <v>0.69230769999999997</v>
      </c>
      <c r="E46" s="5" t="s">
        <v>150</v>
      </c>
      <c r="F46" s="7">
        <v>0.69230769999999997</v>
      </c>
      <c r="G46" s="5" t="s">
        <v>169</v>
      </c>
      <c r="H46" s="7">
        <v>0.61538459999999995</v>
      </c>
      <c r="I46" s="5" t="s">
        <v>179</v>
      </c>
      <c r="J46" s="7">
        <v>0.88461540000000005</v>
      </c>
      <c r="L46" s="5" t="s">
        <v>150</v>
      </c>
      <c r="M46" s="7">
        <v>0.54545460000000001</v>
      </c>
      <c r="N46" s="5" t="s">
        <v>157</v>
      </c>
      <c r="O46" s="7">
        <v>0.77272730000000001</v>
      </c>
      <c r="P46" s="5" t="s">
        <v>150</v>
      </c>
      <c r="Q46" s="7">
        <v>0.72727269999999999</v>
      </c>
      <c r="R46" s="5" t="s">
        <v>150</v>
      </c>
      <c r="S46" s="7">
        <v>0.54545460000000001</v>
      </c>
      <c r="T46" s="5" t="s">
        <v>179</v>
      </c>
      <c r="U46" s="7">
        <v>0.86363639999999997</v>
      </c>
    </row>
    <row r="47" spans="1:21" x14ac:dyDescent="0.35">
      <c r="A47" s="5" t="s">
        <v>169</v>
      </c>
      <c r="B47" s="7">
        <v>0.61538459999999995</v>
      </c>
      <c r="C47" s="5" t="s">
        <v>150</v>
      </c>
      <c r="D47" s="7">
        <v>0.57692310000000002</v>
      </c>
      <c r="E47" s="5" t="s">
        <v>157</v>
      </c>
      <c r="F47" s="7">
        <v>0.61538459999999995</v>
      </c>
      <c r="G47" s="5" t="s">
        <v>150</v>
      </c>
      <c r="H47" s="7">
        <v>0.53846159999999998</v>
      </c>
      <c r="I47" s="5" t="s">
        <v>177</v>
      </c>
      <c r="J47" s="7">
        <v>0.84615390000000001</v>
      </c>
      <c r="L47" s="5" t="s">
        <v>157</v>
      </c>
      <c r="M47" s="7">
        <v>0.5</v>
      </c>
      <c r="N47" s="5" t="s">
        <v>150</v>
      </c>
      <c r="O47" s="7">
        <v>0.63636360000000003</v>
      </c>
      <c r="P47" s="5" t="s">
        <v>146</v>
      </c>
      <c r="Q47" s="7">
        <v>0.5</v>
      </c>
      <c r="R47" s="5" t="s">
        <v>169</v>
      </c>
      <c r="S47" s="7">
        <v>0.54545460000000001</v>
      </c>
      <c r="T47" s="5" t="s">
        <v>177</v>
      </c>
      <c r="U47" s="7">
        <v>0.72727269999999999</v>
      </c>
    </row>
    <row r="48" spans="1:21" x14ac:dyDescent="0.35">
      <c r="A48" s="5" t="s">
        <v>171</v>
      </c>
      <c r="B48" s="7">
        <v>0.53846159999999998</v>
      </c>
      <c r="C48" s="5" t="s">
        <v>160</v>
      </c>
      <c r="D48" s="7">
        <v>0.57692310000000002</v>
      </c>
      <c r="E48" s="5" t="s">
        <v>160</v>
      </c>
      <c r="F48" s="7">
        <v>0.57692310000000002</v>
      </c>
      <c r="G48" s="5" t="s">
        <v>157</v>
      </c>
      <c r="H48" s="7">
        <v>0.5</v>
      </c>
      <c r="I48" s="5" t="s">
        <v>148</v>
      </c>
      <c r="J48" s="7">
        <v>0.76923079999999999</v>
      </c>
      <c r="L48" s="5" t="s">
        <v>171</v>
      </c>
      <c r="M48" s="7">
        <v>0.45454549999999999</v>
      </c>
      <c r="N48" s="5" t="s">
        <v>146</v>
      </c>
      <c r="O48" s="7">
        <v>0.54545460000000001</v>
      </c>
      <c r="P48" s="5" t="s">
        <v>163</v>
      </c>
      <c r="Q48" s="7">
        <v>0.5</v>
      </c>
      <c r="R48" s="5" t="s">
        <v>171</v>
      </c>
      <c r="S48" s="7">
        <v>0.54545460000000001</v>
      </c>
      <c r="T48" s="5" t="s">
        <v>172</v>
      </c>
      <c r="U48" s="7">
        <v>0.63636360000000003</v>
      </c>
    </row>
    <row r="49" spans="1:21" x14ac:dyDescent="0.35">
      <c r="A49" s="5" t="s">
        <v>150</v>
      </c>
      <c r="B49" s="7">
        <v>0.5</v>
      </c>
      <c r="C49" s="5" t="s">
        <v>169</v>
      </c>
      <c r="D49" s="7">
        <v>0.34615390000000001</v>
      </c>
      <c r="E49" s="5" t="s">
        <v>146</v>
      </c>
      <c r="F49" s="7">
        <v>0.3846154</v>
      </c>
      <c r="G49" s="5" t="s">
        <v>179</v>
      </c>
      <c r="H49" s="7">
        <v>0.5</v>
      </c>
      <c r="I49" s="5" t="s">
        <v>163</v>
      </c>
      <c r="J49" s="7">
        <v>0.76923079999999999</v>
      </c>
      <c r="L49" s="5" t="s">
        <v>169</v>
      </c>
      <c r="M49" s="7">
        <v>0.36363640000000003</v>
      </c>
      <c r="N49" s="5" t="s">
        <v>163</v>
      </c>
      <c r="O49" s="7">
        <v>0.5</v>
      </c>
      <c r="P49" s="5" t="s">
        <v>177</v>
      </c>
      <c r="Q49" s="7">
        <v>0.45454549999999999</v>
      </c>
      <c r="R49" s="5" t="s">
        <v>157</v>
      </c>
      <c r="S49" s="7">
        <v>0.5</v>
      </c>
      <c r="T49" s="5" t="s">
        <v>148</v>
      </c>
      <c r="U49" s="7">
        <v>0.59090909999999996</v>
      </c>
    </row>
    <row r="50" spans="1:21" x14ac:dyDescent="0.35">
      <c r="A50" s="5" t="s">
        <v>177</v>
      </c>
      <c r="B50" s="7">
        <v>0.30769229999999997</v>
      </c>
      <c r="C50" s="5" t="s">
        <v>175</v>
      </c>
      <c r="D50" s="7">
        <v>0.34615390000000001</v>
      </c>
      <c r="E50" s="5" t="s">
        <v>176</v>
      </c>
      <c r="F50" s="7">
        <v>0.34615390000000001</v>
      </c>
      <c r="G50" s="5" t="s">
        <v>151</v>
      </c>
      <c r="H50" s="7">
        <v>0.42307689999999998</v>
      </c>
      <c r="I50" s="5" t="s">
        <v>145</v>
      </c>
      <c r="J50" s="7">
        <v>0.69230769999999997</v>
      </c>
      <c r="L50" s="5" t="s">
        <v>152</v>
      </c>
      <c r="M50" s="7">
        <v>0.18181820000000001</v>
      </c>
      <c r="N50" s="5" t="s">
        <v>181</v>
      </c>
      <c r="O50" s="7">
        <v>0.5</v>
      </c>
      <c r="P50" s="5" t="s">
        <v>179</v>
      </c>
      <c r="Q50" s="7">
        <v>0.45454549999999999</v>
      </c>
      <c r="R50" s="5" t="s">
        <v>148</v>
      </c>
      <c r="S50" s="7">
        <v>0.40909089999999998</v>
      </c>
      <c r="T50" s="5" t="s">
        <v>165</v>
      </c>
      <c r="U50" s="7">
        <v>0.59090909999999996</v>
      </c>
    </row>
    <row r="51" spans="1:21" x14ac:dyDescent="0.35">
      <c r="A51" s="5" t="s">
        <v>179</v>
      </c>
      <c r="B51" s="7">
        <v>0.30769229999999997</v>
      </c>
      <c r="C51" s="5" t="s">
        <v>176</v>
      </c>
      <c r="D51" s="7">
        <v>0.34615390000000001</v>
      </c>
      <c r="E51" s="5" t="s">
        <v>177</v>
      </c>
      <c r="F51" s="7">
        <v>0.30769229999999997</v>
      </c>
      <c r="G51" s="5" t="s">
        <v>171</v>
      </c>
      <c r="H51" s="7">
        <v>0.42307689999999998</v>
      </c>
      <c r="I51" s="5" t="s">
        <v>165</v>
      </c>
      <c r="J51" s="7">
        <v>0.65384609999999999</v>
      </c>
      <c r="L51" s="5" t="s">
        <v>165</v>
      </c>
      <c r="M51" s="7">
        <v>0.18181820000000001</v>
      </c>
      <c r="N51" s="5" t="s">
        <v>171</v>
      </c>
      <c r="O51" s="7">
        <v>0.40909089999999998</v>
      </c>
      <c r="P51" s="5" t="s">
        <v>181</v>
      </c>
      <c r="Q51" s="7">
        <v>0.45454549999999999</v>
      </c>
      <c r="R51" s="5" t="s">
        <v>174</v>
      </c>
      <c r="S51" s="7">
        <v>0.40909089999999998</v>
      </c>
      <c r="T51" s="5" t="s">
        <v>152</v>
      </c>
      <c r="U51" s="7">
        <v>0.54545460000000001</v>
      </c>
    </row>
    <row r="52" spans="1:21" x14ac:dyDescent="0.35">
      <c r="A52" s="5" t="s">
        <v>148</v>
      </c>
      <c r="B52" s="7">
        <v>0.26923079999999999</v>
      </c>
      <c r="C52" s="5" t="s">
        <v>163</v>
      </c>
      <c r="D52" s="7">
        <v>0.30769229999999997</v>
      </c>
      <c r="E52" s="5" t="s">
        <v>179</v>
      </c>
      <c r="F52" s="7">
        <v>0.30769229999999997</v>
      </c>
      <c r="G52" s="5" t="s">
        <v>146</v>
      </c>
      <c r="H52" s="7">
        <v>0.3846154</v>
      </c>
      <c r="I52" s="5" t="s">
        <v>174</v>
      </c>
      <c r="J52" s="7">
        <v>0.65384609999999999</v>
      </c>
      <c r="L52" s="5" t="s">
        <v>174</v>
      </c>
      <c r="M52" s="7">
        <v>0.18181820000000001</v>
      </c>
      <c r="N52" s="5" t="s">
        <v>169</v>
      </c>
      <c r="O52" s="7">
        <v>0.36363640000000003</v>
      </c>
      <c r="P52" s="5" t="s">
        <v>157</v>
      </c>
      <c r="Q52" s="7">
        <v>0.40909089999999998</v>
      </c>
      <c r="R52" s="5" t="s">
        <v>179</v>
      </c>
      <c r="S52" s="7">
        <v>0.36363640000000003</v>
      </c>
      <c r="T52" s="5" t="s">
        <v>156</v>
      </c>
      <c r="U52" s="7">
        <v>0.54545460000000001</v>
      </c>
    </row>
    <row r="53" spans="1:21" x14ac:dyDescent="0.35">
      <c r="A53" s="5" t="s">
        <v>163</v>
      </c>
      <c r="B53" s="7">
        <v>0.26923079999999999</v>
      </c>
      <c r="C53" s="5" t="s">
        <v>171</v>
      </c>
      <c r="D53" s="7">
        <v>0.30769229999999997</v>
      </c>
      <c r="E53" s="5" t="s">
        <v>145</v>
      </c>
      <c r="F53" s="7">
        <v>0.26923079999999999</v>
      </c>
      <c r="G53" s="5" t="s">
        <v>148</v>
      </c>
      <c r="H53" s="7">
        <v>0.3846154</v>
      </c>
      <c r="I53" s="5" t="s">
        <v>152</v>
      </c>
      <c r="J53" s="7">
        <v>0.57692310000000002</v>
      </c>
      <c r="L53" s="5" t="s">
        <v>175</v>
      </c>
      <c r="M53" s="7">
        <v>0.18181820000000001</v>
      </c>
      <c r="N53" s="5" t="s">
        <v>160</v>
      </c>
      <c r="O53" s="7">
        <v>0.31818180000000001</v>
      </c>
      <c r="P53" s="5" t="s">
        <v>145</v>
      </c>
      <c r="Q53" s="7">
        <v>0.31818180000000001</v>
      </c>
      <c r="R53" s="5" t="s">
        <v>152</v>
      </c>
      <c r="S53" s="7">
        <v>0.31818180000000001</v>
      </c>
      <c r="T53" s="5" t="s">
        <v>145</v>
      </c>
      <c r="U53" s="7">
        <v>0.5</v>
      </c>
    </row>
    <row r="54" spans="1:21" x14ac:dyDescent="0.35">
      <c r="A54" s="5" t="s">
        <v>174</v>
      </c>
      <c r="B54" s="7">
        <v>0.26923079999999999</v>
      </c>
      <c r="C54" s="5" t="s">
        <v>146</v>
      </c>
      <c r="D54" s="7">
        <v>0.26923079999999999</v>
      </c>
      <c r="E54" s="5" t="s">
        <v>171</v>
      </c>
      <c r="F54" s="7">
        <v>0.26923079999999999</v>
      </c>
      <c r="G54" s="5" t="s">
        <v>177</v>
      </c>
      <c r="H54" s="7">
        <v>0.3846154</v>
      </c>
      <c r="I54" s="5" t="s">
        <v>146</v>
      </c>
      <c r="J54" s="7">
        <v>0.5</v>
      </c>
      <c r="L54" s="5" t="s">
        <v>146</v>
      </c>
      <c r="M54" s="7">
        <v>0.1363636</v>
      </c>
      <c r="N54" s="5" t="s">
        <v>177</v>
      </c>
      <c r="O54" s="7">
        <v>0.27272730000000001</v>
      </c>
      <c r="P54" s="5" t="s">
        <v>160</v>
      </c>
      <c r="Q54" s="7">
        <v>0.31818180000000001</v>
      </c>
      <c r="R54" s="5" t="s">
        <v>165</v>
      </c>
      <c r="S54" s="7">
        <v>0.31818180000000001</v>
      </c>
      <c r="T54" s="5" t="s">
        <v>163</v>
      </c>
      <c r="U54" s="7">
        <v>0.5</v>
      </c>
    </row>
    <row r="55" spans="1:21" x14ac:dyDescent="0.35">
      <c r="A55" s="5" t="s">
        <v>175</v>
      </c>
      <c r="B55" s="7">
        <v>0.26923079999999999</v>
      </c>
      <c r="C55" s="5" t="s">
        <v>151</v>
      </c>
      <c r="D55" s="7">
        <v>0.26923079999999999</v>
      </c>
      <c r="E55" s="5" t="s">
        <v>175</v>
      </c>
      <c r="F55" s="7">
        <v>0.26923079999999999</v>
      </c>
      <c r="G55" s="5" t="s">
        <v>163</v>
      </c>
      <c r="H55" s="7">
        <v>0.34615390000000001</v>
      </c>
      <c r="I55" s="5" t="s">
        <v>164</v>
      </c>
      <c r="J55" s="7">
        <v>0.5</v>
      </c>
      <c r="L55" s="5" t="s">
        <v>162</v>
      </c>
      <c r="M55" s="7">
        <v>0.1363636</v>
      </c>
      <c r="N55" s="5" t="s">
        <v>176</v>
      </c>
      <c r="O55" s="7">
        <v>0.22727269999999999</v>
      </c>
      <c r="P55" s="5" t="s">
        <v>171</v>
      </c>
      <c r="Q55" s="7">
        <v>0.27272730000000001</v>
      </c>
      <c r="R55" s="5" t="s">
        <v>172</v>
      </c>
      <c r="S55" s="7">
        <v>0.31818180000000001</v>
      </c>
      <c r="T55" s="5" t="s">
        <v>174</v>
      </c>
      <c r="U55" s="7">
        <v>0.5</v>
      </c>
    </row>
    <row r="56" spans="1:21" x14ac:dyDescent="0.35">
      <c r="A56" s="5" t="s">
        <v>180</v>
      </c>
      <c r="B56" s="7">
        <v>0.26923079999999999</v>
      </c>
      <c r="C56" s="5" t="s">
        <v>177</v>
      </c>
      <c r="D56" s="7">
        <v>0.26923079999999999</v>
      </c>
      <c r="E56" s="5" t="s">
        <v>181</v>
      </c>
      <c r="F56" s="7">
        <v>0.26923079999999999</v>
      </c>
      <c r="G56" s="5" t="s">
        <v>175</v>
      </c>
      <c r="H56" s="7">
        <v>0.34615390000000001</v>
      </c>
      <c r="I56" s="5" t="s">
        <v>172</v>
      </c>
      <c r="J56" s="7">
        <v>0.5</v>
      </c>
      <c r="L56" s="5" t="s">
        <v>164</v>
      </c>
      <c r="M56" s="7">
        <v>0.1363636</v>
      </c>
      <c r="N56" s="5" t="s">
        <v>175</v>
      </c>
      <c r="O56" s="7">
        <v>0.18181820000000001</v>
      </c>
      <c r="P56" s="5" t="s">
        <v>172</v>
      </c>
      <c r="Q56" s="7">
        <v>0.27272730000000001</v>
      </c>
      <c r="R56" s="5" t="s">
        <v>175</v>
      </c>
      <c r="S56" s="7">
        <v>0.31818180000000001</v>
      </c>
      <c r="T56" s="5" t="s">
        <v>164</v>
      </c>
      <c r="U56" s="7">
        <v>0.45454549999999999</v>
      </c>
    </row>
    <row r="57" spans="1:21" x14ac:dyDescent="0.35">
      <c r="A57" s="5" t="s">
        <v>145</v>
      </c>
      <c r="B57" s="7">
        <v>0.23076920000000001</v>
      </c>
      <c r="C57" s="5" t="s">
        <v>179</v>
      </c>
      <c r="D57" s="7">
        <v>0.26923079999999999</v>
      </c>
      <c r="E57" s="5" t="s">
        <v>151</v>
      </c>
      <c r="F57" s="7">
        <v>0.1923077</v>
      </c>
      <c r="G57" s="5" t="s">
        <v>180</v>
      </c>
      <c r="H57" s="7">
        <v>0.34615390000000001</v>
      </c>
      <c r="I57" s="5" t="s">
        <v>156</v>
      </c>
      <c r="J57" s="7">
        <v>0.46153850000000002</v>
      </c>
      <c r="L57" s="5" t="s">
        <v>176</v>
      </c>
      <c r="M57" s="7">
        <v>0.1363636</v>
      </c>
      <c r="N57" s="5" t="s">
        <v>156</v>
      </c>
      <c r="O57" s="7">
        <v>0.1363636</v>
      </c>
      <c r="P57" s="5" t="s">
        <v>174</v>
      </c>
      <c r="Q57" s="7">
        <v>0.27272730000000001</v>
      </c>
      <c r="R57" s="5" t="s">
        <v>177</v>
      </c>
      <c r="S57" s="7">
        <v>0.31818180000000001</v>
      </c>
      <c r="T57" s="5" t="s">
        <v>146</v>
      </c>
      <c r="U57" s="7">
        <v>0.40909089999999998</v>
      </c>
    </row>
    <row r="58" spans="1:21" x14ac:dyDescent="0.35">
      <c r="A58" s="5" t="s">
        <v>146</v>
      </c>
      <c r="B58" s="7">
        <v>0.23076920000000001</v>
      </c>
      <c r="C58" s="5" t="s">
        <v>165</v>
      </c>
      <c r="D58" s="7">
        <v>0.23076920000000001</v>
      </c>
      <c r="E58" s="5" t="s">
        <v>163</v>
      </c>
      <c r="F58" s="7">
        <v>0.1923077</v>
      </c>
      <c r="G58" s="5" t="s">
        <v>145</v>
      </c>
      <c r="H58" s="7">
        <v>0.30769229999999997</v>
      </c>
      <c r="I58" s="5" t="s">
        <v>150</v>
      </c>
      <c r="J58" s="7">
        <v>0.34615390000000001</v>
      </c>
      <c r="L58" s="5" t="s">
        <v>180</v>
      </c>
      <c r="M58" s="7">
        <v>0.1363636</v>
      </c>
      <c r="N58" s="5" t="s">
        <v>162</v>
      </c>
      <c r="O58" s="7">
        <v>0.1363636</v>
      </c>
      <c r="P58" s="5" t="s">
        <v>148</v>
      </c>
      <c r="Q58" s="7">
        <v>0.22727269999999999</v>
      </c>
      <c r="R58" s="5" t="s">
        <v>180</v>
      </c>
      <c r="S58" s="7">
        <v>0.31818180000000001</v>
      </c>
      <c r="T58" s="5" t="s">
        <v>175</v>
      </c>
      <c r="U58" s="7">
        <v>0.40909089999999998</v>
      </c>
    </row>
    <row r="59" spans="1:21" x14ac:dyDescent="0.35">
      <c r="A59" s="5" t="s">
        <v>151</v>
      </c>
      <c r="B59" s="7">
        <v>0.23076920000000001</v>
      </c>
      <c r="C59" s="5" t="s">
        <v>180</v>
      </c>
      <c r="D59" s="7">
        <v>0.23076920000000001</v>
      </c>
      <c r="E59" s="5" t="s">
        <v>156</v>
      </c>
      <c r="F59" s="7">
        <v>0.15384619999999999</v>
      </c>
      <c r="G59" s="5" t="s">
        <v>162</v>
      </c>
      <c r="H59" s="7">
        <v>0.30769229999999997</v>
      </c>
      <c r="I59" s="5" t="s">
        <v>175</v>
      </c>
      <c r="J59" s="7">
        <v>0.34615390000000001</v>
      </c>
      <c r="L59" s="5" t="s">
        <v>181</v>
      </c>
      <c r="M59" s="7">
        <v>0.1363636</v>
      </c>
      <c r="N59" s="5" t="s">
        <v>174</v>
      </c>
      <c r="O59" s="7">
        <v>0.1363636</v>
      </c>
      <c r="P59" s="5" t="s">
        <v>152</v>
      </c>
      <c r="Q59" s="7">
        <v>0.18181820000000001</v>
      </c>
      <c r="R59" s="5" t="s">
        <v>145</v>
      </c>
      <c r="S59" s="7">
        <v>0.27272730000000001</v>
      </c>
      <c r="T59" s="5" t="s">
        <v>180</v>
      </c>
      <c r="U59" s="7">
        <v>0.40909089999999998</v>
      </c>
    </row>
    <row r="60" spans="1:21" x14ac:dyDescent="0.35">
      <c r="A60" s="5" t="s">
        <v>161</v>
      </c>
      <c r="B60" s="7">
        <v>0.23076920000000001</v>
      </c>
      <c r="C60" s="5" t="s">
        <v>181</v>
      </c>
      <c r="D60" s="7">
        <v>0.23076920000000001</v>
      </c>
      <c r="E60" s="5" t="s">
        <v>161</v>
      </c>
      <c r="F60" s="7">
        <v>0.15384619999999999</v>
      </c>
      <c r="G60" s="5" t="s">
        <v>172</v>
      </c>
      <c r="H60" s="7">
        <v>0.30769229999999997</v>
      </c>
      <c r="I60" s="5" t="s">
        <v>181</v>
      </c>
      <c r="J60" s="7">
        <v>0.34615390000000001</v>
      </c>
      <c r="L60" s="5" t="s">
        <v>148</v>
      </c>
      <c r="M60" s="7">
        <v>9.0909100000000007E-2</v>
      </c>
      <c r="N60" s="5" t="s">
        <v>179</v>
      </c>
      <c r="O60" s="7">
        <v>0.1363636</v>
      </c>
      <c r="P60" s="5" t="s">
        <v>156</v>
      </c>
      <c r="Q60" s="7">
        <v>0.18181820000000001</v>
      </c>
      <c r="R60" s="5" t="s">
        <v>151</v>
      </c>
      <c r="S60" s="7">
        <v>0.27272730000000001</v>
      </c>
      <c r="T60" s="5" t="s">
        <v>181</v>
      </c>
      <c r="U60" s="7">
        <v>0.40909089999999998</v>
      </c>
    </row>
    <row r="61" spans="1:21" x14ac:dyDescent="0.35">
      <c r="A61" s="5" t="s">
        <v>162</v>
      </c>
      <c r="B61" s="7">
        <v>0.23076920000000001</v>
      </c>
      <c r="C61" s="5" t="s">
        <v>147</v>
      </c>
      <c r="D61" s="7">
        <v>0.1923077</v>
      </c>
      <c r="E61" s="5" t="s">
        <v>170</v>
      </c>
      <c r="F61" s="7">
        <v>0.15384619999999999</v>
      </c>
      <c r="G61" s="5" t="s">
        <v>156</v>
      </c>
      <c r="H61" s="7">
        <v>0.26923079999999999</v>
      </c>
      <c r="I61" s="5" t="s">
        <v>151</v>
      </c>
      <c r="J61" s="7">
        <v>0.30769229999999997</v>
      </c>
      <c r="L61" s="5" t="s">
        <v>151</v>
      </c>
      <c r="M61" s="7">
        <v>9.0909100000000007E-2</v>
      </c>
      <c r="N61" s="5" t="s">
        <v>145</v>
      </c>
      <c r="O61" s="7">
        <v>9.0909100000000007E-2</v>
      </c>
      <c r="P61" s="5" t="s">
        <v>159</v>
      </c>
      <c r="Q61" s="7">
        <v>0.18181820000000001</v>
      </c>
      <c r="R61" s="5" t="s">
        <v>161</v>
      </c>
      <c r="S61" s="7">
        <v>0.27272730000000001</v>
      </c>
      <c r="T61" s="5" t="s">
        <v>150</v>
      </c>
      <c r="U61" s="7">
        <v>0.31818180000000001</v>
      </c>
    </row>
    <row r="62" spans="1:21" x14ac:dyDescent="0.35">
      <c r="A62" s="5" t="s">
        <v>154</v>
      </c>
      <c r="B62" s="7">
        <v>0.1923077</v>
      </c>
      <c r="C62" s="5" t="s">
        <v>148</v>
      </c>
      <c r="D62" s="7">
        <v>0.1923077</v>
      </c>
      <c r="E62" s="5" t="s">
        <v>172</v>
      </c>
      <c r="F62" s="7">
        <v>0.15384619999999999</v>
      </c>
      <c r="G62" s="5" t="s">
        <v>181</v>
      </c>
      <c r="H62" s="7">
        <v>0.26923079999999999</v>
      </c>
      <c r="I62" s="5" t="s">
        <v>161</v>
      </c>
      <c r="J62" s="7">
        <v>0.30769229999999997</v>
      </c>
      <c r="L62" s="5" t="s">
        <v>156</v>
      </c>
      <c r="M62" s="7">
        <v>9.0909100000000007E-2</v>
      </c>
      <c r="N62" s="5" t="s">
        <v>147</v>
      </c>
      <c r="O62" s="7">
        <v>9.0909100000000007E-2</v>
      </c>
      <c r="P62" s="5" t="s">
        <v>164</v>
      </c>
      <c r="Q62" s="7">
        <v>0.18181820000000001</v>
      </c>
      <c r="R62" s="5" t="s">
        <v>173</v>
      </c>
      <c r="S62" s="7">
        <v>0.27272730000000001</v>
      </c>
      <c r="T62" s="5" t="s">
        <v>151</v>
      </c>
      <c r="U62" s="7">
        <v>0.31818180000000001</v>
      </c>
    </row>
    <row r="63" spans="1:21" x14ac:dyDescent="0.35">
      <c r="A63" s="5" t="s">
        <v>170</v>
      </c>
      <c r="B63" s="7">
        <v>0.1923077</v>
      </c>
      <c r="C63" s="5" t="s">
        <v>156</v>
      </c>
      <c r="D63" s="7">
        <v>0.1923077</v>
      </c>
      <c r="E63" s="5" t="s">
        <v>180</v>
      </c>
      <c r="F63" s="7">
        <v>0.15384619999999999</v>
      </c>
      <c r="G63" s="5" t="s">
        <v>161</v>
      </c>
      <c r="H63" s="7">
        <v>0.23076920000000001</v>
      </c>
      <c r="I63" s="5" t="s">
        <v>170</v>
      </c>
      <c r="J63" s="7">
        <v>0.30769229999999997</v>
      </c>
      <c r="L63" s="5" t="s">
        <v>163</v>
      </c>
      <c r="M63" s="7">
        <v>9.0909100000000007E-2</v>
      </c>
      <c r="N63" s="5" t="s">
        <v>148</v>
      </c>
      <c r="O63" s="7">
        <v>9.0909100000000007E-2</v>
      </c>
      <c r="P63" s="5" t="s">
        <v>165</v>
      </c>
      <c r="Q63" s="7">
        <v>0.18181820000000001</v>
      </c>
      <c r="R63" s="5" t="s">
        <v>154</v>
      </c>
      <c r="S63" s="7">
        <v>0.22727269999999999</v>
      </c>
      <c r="T63" s="5" t="s">
        <v>161</v>
      </c>
      <c r="U63" s="7">
        <v>0.31818180000000001</v>
      </c>
    </row>
    <row r="64" spans="1:21" x14ac:dyDescent="0.35">
      <c r="A64" s="5" t="s">
        <v>176</v>
      </c>
      <c r="B64" s="7">
        <v>0.1923077</v>
      </c>
      <c r="C64" s="5" t="s">
        <v>161</v>
      </c>
      <c r="D64" s="7">
        <v>0.1923077</v>
      </c>
      <c r="E64" s="5" t="s">
        <v>148</v>
      </c>
      <c r="F64" s="7">
        <v>0.1153846</v>
      </c>
      <c r="G64" s="5" t="s">
        <v>176</v>
      </c>
      <c r="H64" s="7">
        <v>0.23076920000000001</v>
      </c>
      <c r="I64" s="5" t="s">
        <v>158</v>
      </c>
      <c r="J64" s="7">
        <v>0.26923079999999999</v>
      </c>
      <c r="L64" s="5" t="s">
        <v>172</v>
      </c>
      <c r="M64" s="7">
        <v>9.0909100000000007E-2</v>
      </c>
      <c r="N64" s="5" t="s">
        <v>154</v>
      </c>
      <c r="O64" s="7">
        <v>9.0909100000000007E-2</v>
      </c>
      <c r="P64" s="5" t="s">
        <v>173</v>
      </c>
      <c r="Q64" s="7">
        <v>0.18181820000000001</v>
      </c>
      <c r="R64" s="5" t="s">
        <v>162</v>
      </c>
      <c r="S64" s="7">
        <v>0.22727269999999999</v>
      </c>
      <c r="T64" s="5" t="s">
        <v>170</v>
      </c>
      <c r="U64" s="7">
        <v>0.31818180000000001</v>
      </c>
    </row>
    <row r="65" spans="1:21" x14ac:dyDescent="0.35">
      <c r="A65" s="5" t="s">
        <v>181</v>
      </c>
      <c r="B65" s="7">
        <v>0.1923077</v>
      </c>
      <c r="C65" s="5" t="s">
        <v>164</v>
      </c>
      <c r="D65" s="7">
        <v>0.1923077</v>
      </c>
      <c r="E65" s="5" t="s">
        <v>153</v>
      </c>
      <c r="F65" s="7">
        <v>0.1153846</v>
      </c>
      <c r="G65" s="5" t="s">
        <v>153</v>
      </c>
      <c r="H65" s="7">
        <v>0.15384619999999999</v>
      </c>
      <c r="I65" s="5" t="s">
        <v>173</v>
      </c>
      <c r="J65" s="7">
        <v>0.26923079999999999</v>
      </c>
      <c r="L65" s="5" t="s">
        <v>149</v>
      </c>
      <c r="M65" s="7">
        <v>4.5454500000000002E-2</v>
      </c>
      <c r="N65" s="5" t="s">
        <v>151</v>
      </c>
      <c r="O65" s="7">
        <v>4.5454500000000002E-2</v>
      </c>
      <c r="P65" s="5" t="s">
        <v>175</v>
      </c>
      <c r="Q65" s="7">
        <v>0.18181820000000001</v>
      </c>
      <c r="R65" s="5" t="s">
        <v>163</v>
      </c>
      <c r="S65" s="7">
        <v>0.22727269999999999</v>
      </c>
      <c r="T65" s="5" t="s">
        <v>173</v>
      </c>
      <c r="U65" s="7">
        <v>0.31818180000000001</v>
      </c>
    </row>
    <row r="66" spans="1:21" x14ac:dyDescent="0.35">
      <c r="A66" s="5" t="s">
        <v>156</v>
      </c>
      <c r="B66" s="7">
        <v>0.15384619999999999</v>
      </c>
      <c r="C66" s="5" t="s">
        <v>174</v>
      </c>
      <c r="D66" s="7">
        <v>0.1923077</v>
      </c>
      <c r="E66" s="5" t="s">
        <v>159</v>
      </c>
      <c r="F66" s="7">
        <v>0.1153846</v>
      </c>
      <c r="G66" s="5" t="s">
        <v>165</v>
      </c>
      <c r="H66" s="7">
        <v>0.15384619999999999</v>
      </c>
      <c r="I66" s="5" t="s">
        <v>149</v>
      </c>
      <c r="J66" s="7">
        <v>0.23076920000000001</v>
      </c>
      <c r="L66" s="5" t="s">
        <v>154</v>
      </c>
      <c r="M66" s="7">
        <v>4.5454500000000002E-2</v>
      </c>
      <c r="N66" s="5" t="s">
        <v>152</v>
      </c>
      <c r="O66" s="7">
        <v>4.5454500000000002E-2</v>
      </c>
      <c r="P66" s="5" t="s">
        <v>147</v>
      </c>
      <c r="Q66" s="7">
        <v>0.1363636</v>
      </c>
      <c r="R66" s="5" t="s">
        <v>164</v>
      </c>
      <c r="S66" s="7">
        <v>0.22727269999999999</v>
      </c>
      <c r="T66" s="5" t="s">
        <v>153</v>
      </c>
      <c r="U66" s="7">
        <v>0.18181820000000001</v>
      </c>
    </row>
    <row r="67" spans="1:21" x14ac:dyDescent="0.35">
      <c r="A67" s="5" t="s">
        <v>159</v>
      </c>
      <c r="B67" s="7">
        <v>0.15384619999999999</v>
      </c>
      <c r="C67" s="5" t="s">
        <v>145</v>
      </c>
      <c r="D67" s="7">
        <v>0.15384619999999999</v>
      </c>
      <c r="E67" s="5" t="s">
        <v>169</v>
      </c>
      <c r="F67" s="7">
        <v>0.1153846</v>
      </c>
      <c r="G67" s="5" t="s">
        <v>170</v>
      </c>
      <c r="H67" s="7">
        <v>0.15384619999999999</v>
      </c>
      <c r="I67" s="5" t="s">
        <v>153</v>
      </c>
      <c r="J67" s="7">
        <v>0.23076920000000001</v>
      </c>
      <c r="L67" s="5" t="s">
        <v>160</v>
      </c>
      <c r="M67" s="7">
        <v>4.5454500000000002E-2</v>
      </c>
      <c r="N67" s="5" t="s">
        <v>153</v>
      </c>
      <c r="O67" s="7">
        <v>4.5454500000000002E-2</v>
      </c>
      <c r="P67" s="5" t="s">
        <v>151</v>
      </c>
      <c r="Q67" s="7">
        <v>0.1363636</v>
      </c>
      <c r="R67" s="5" t="s">
        <v>146</v>
      </c>
      <c r="S67" s="7">
        <v>0.18181820000000001</v>
      </c>
      <c r="T67" s="5" t="s">
        <v>154</v>
      </c>
      <c r="U67" s="7">
        <v>0.18181820000000001</v>
      </c>
    </row>
    <row r="68" spans="1:21" x14ac:dyDescent="0.35">
      <c r="A68" s="5" t="s">
        <v>160</v>
      </c>
      <c r="B68" s="7">
        <v>0.15384619999999999</v>
      </c>
      <c r="C68" s="5" t="s">
        <v>152</v>
      </c>
      <c r="D68" s="7">
        <v>0.15384619999999999</v>
      </c>
      <c r="E68" s="5" t="s">
        <v>154</v>
      </c>
      <c r="F68" s="7">
        <v>7.6923099999999994E-2</v>
      </c>
      <c r="G68" s="5" t="s">
        <v>173</v>
      </c>
      <c r="H68" s="7">
        <v>0.15384619999999999</v>
      </c>
      <c r="I68" s="5" t="s">
        <v>168</v>
      </c>
      <c r="J68" s="7">
        <v>0.23076920000000001</v>
      </c>
      <c r="L68" s="5" t="s">
        <v>161</v>
      </c>
      <c r="M68" s="7">
        <v>4.5454500000000002E-2</v>
      </c>
      <c r="N68" s="5" t="s">
        <v>161</v>
      </c>
      <c r="O68" s="7">
        <v>4.5454500000000002E-2</v>
      </c>
      <c r="P68" s="5" t="s">
        <v>154</v>
      </c>
      <c r="Q68" s="7">
        <v>0.1363636</v>
      </c>
      <c r="R68" s="5" t="s">
        <v>156</v>
      </c>
      <c r="S68" s="7">
        <v>0.18181820000000001</v>
      </c>
      <c r="T68" s="5" t="s">
        <v>162</v>
      </c>
      <c r="U68" s="7">
        <v>0.18181820000000001</v>
      </c>
    </row>
    <row r="69" spans="1:21" x14ac:dyDescent="0.35">
      <c r="A69" s="5" t="s">
        <v>172</v>
      </c>
      <c r="B69" s="7">
        <v>0.15384619999999999</v>
      </c>
      <c r="C69" s="5" t="s">
        <v>162</v>
      </c>
      <c r="D69" s="7">
        <v>0.15384619999999999</v>
      </c>
      <c r="E69" s="5" t="s">
        <v>158</v>
      </c>
      <c r="F69" s="7">
        <v>7.6923099999999994E-2</v>
      </c>
      <c r="G69" s="5" t="s">
        <v>174</v>
      </c>
      <c r="H69" s="7">
        <v>0.15384619999999999</v>
      </c>
      <c r="I69" s="5" t="s">
        <v>171</v>
      </c>
      <c r="J69" s="7">
        <v>0.23076920000000001</v>
      </c>
      <c r="L69" s="5" t="s">
        <v>168</v>
      </c>
      <c r="M69" s="7">
        <v>4.5454500000000002E-2</v>
      </c>
      <c r="N69" s="5" t="s">
        <v>165</v>
      </c>
      <c r="O69" s="7">
        <v>4.5454500000000002E-2</v>
      </c>
      <c r="P69" s="5" t="s">
        <v>169</v>
      </c>
      <c r="Q69" s="7">
        <v>0.1363636</v>
      </c>
      <c r="R69" s="5" t="s">
        <v>170</v>
      </c>
      <c r="S69" s="7">
        <v>0.18181820000000001</v>
      </c>
      <c r="T69" s="5" t="s">
        <v>149</v>
      </c>
      <c r="U69" s="7">
        <v>0.1363636</v>
      </c>
    </row>
    <row r="70" spans="1:21" x14ac:dyDescent="0.35">
      <c r="A70" s="5" t="s">
        <v>147</v>
      </c>
      <c r="B70" s="7">
        <v>0.1153846</v>
      </c>
      <c r="C70" s="5" t="s">
        <v>172</v>
      </c>
      <c r="D70" s="7">
        <v>0.15384619999999999</v>
      </c>
      <c r="E70" s="5" t="s">
        <v>162</v>
      </c>
      <c r="F70" s="7">
        <v>7.6923099999999994E-2</v>
      </c>
      <c r="G70" s="5" t="s">
        <v>152</v>
      </c>
      <c r="H70" s="7">
        <v>0.1153846</v>
      </c>
      <c r="I70" s="5" t="s">
        <v>159</v>
      </c>
      <c r="J70" s="7">
        <v>0.1923077</v>
      </c>
      <c r="L70" s="5" t="s">
        <v>170</v>
      </c>
      <c r="M70" s="7">
        <v>4.5454500000000002E-2</v>
      </c>
      <c r="N70" s="5" t="s">
        <v>168</v>
      </c>
      <c r="O70" s="7">
        <v>4.5454500000000002E-2</v>
      </c>
      <c r="P70" s="5" t="s">
        <v>170</v>
      </c>
      <c r="Q70" s="7">
        <v>0.1363636</v>
      </c>
      <c r="R70" s="5" t="s">
        <v>181</v>
      </c>
      <c r="S70" s="7">
        <v>0.18181820000000001</v>
      </c>
      <c r="T70" s="5" t="s">
        <v>159</v>
      </c>
      <c r="U70" s="7">
        <v>0.1363636</v>
      </c>
    </row>
    <row r="71" spans="1:21" x14ac:dyDescent="0.35">
      <c r="A71" s="5" t="s">
        <v>153</v>
      </c>
      <c r="B71" s="7">
        <v>0.1153846</v>
      </c>
      <c r="C71" s="5" t="s">
        <v>154</v>
      </c>
      <c r="D71" s="7">
        <v>0.1153846</v>
      </c>
      <c r="E71" s="5" t="s">
        <v>164</v>
      </c>
      <c r="F71" s="7">
        <v>7.6923099999999994E-2</v>
      </c>
      <c r="G71" s="5" t="s">
        <v>154</v>
      </c>
      <c r="H71" s="7">
        <v>0.1153846</v>
      </c>
      <c r="I71" s="5" t="s">
        <v>162</v>
      </c>
      <c r="J71" s="7">
        <v>0.1923077</v>
      </c>
      <c r="L71" s="5" t="s">
        <v>173</v>
      </c>
      <c r="M71" s="7">
        <v>4.5454500000000002E-2</v>
      </c>
      <c r="N71" s="5" t="s">
        <v>170</v>
      </c>
      <c r="O71" s="7">
        <v>4.5454500000000002E-2</v>
      </c>
      <c r="P71" s="5" t="s">
        <v>153</v>
      </c>
      <c r="Q71" s="7">
        <v>9.0909100000000007E-2</v>
      </c>
      <c r="R71" s="5" t="s">
        <v>168</v>
      </c>
      <c r="S71" s="7">
        <v>0.1363636</v>
      </c>
      <c r="T71" s="5" t="s">
        <v>167</v>
      </c>
      <c r="U71" s="7">
        <v>0.1363636</v>
      </c>
    </row>
    <row r="72" spans="1:21" x14ac:dyDescent="0.35">
      <c r="A72" s="5" t="s">
        <v>164</v>
      </c>
      <c r="B72" s="7">
        <v>0.1153846</v>
      </c>
      <c r="C72" s="5" t="s">
        <v>170</v>
      </c>
      <c r="D72" s="7">
        <v>0.1153846</v>
      </c>
      <c r="E72" s="5" t="s">
        <v>165</v>
      </c>
      <c r="F72" s="7">
        <v>7.6923099999999994E-2</v>
      </c>
      <c r="G72" s="5" t="s">
        <v>158</v>
      </c>
      <c r="H72" s="7">
        <v>0.1153846</v>
      </c>
      <c r="I72" s="5" t="s">
        <v>180</v>
      </c>
      <c r="J72" s="7">
        <v>0.1923077</v>
      </c>
      <c r="L72" s="5" t="s">
        <v>177</v>
      </c>
      <c r="M72" s="7">
        <v>4.5454500000000002E-2</v>
      </c>
      <c r="N72" s="5" t="s">
        <v>172</v>
      </c>
      <c r="O72" s="7">
        <v>4.5454500000000002E-2</v>
      </c>
      <c r="P72" s="5" t="s">
        <v>161</v>
      </c>
      <c r="Q72" s="7">
        <v>9.0909100000000007E-2</v>
      </c>
      <c r="R72" s="5" t="s">
        <v>147</v>
      </c>
      <c r="S72" s="7">
        <v>4.5454500000000002E-2</v>
      </c>
      <c r="T72" s="5" t="s">
        <v>169</v>
      </c>
      <c r="U72" s="7">
        <v>0.1363636</v>
      </c>
    </row>
    <row r="73" spans="1:21" x14ac:dyDescent="0.35">
      <c r="A73" s="5" t="s">
        <v>165</v>
      </c>
      <c r="B73" s="7">
        <v>0.1153846</v>
      </c>
      <c r="C73" s="5" t="s">
        <v>149</v>
      </c>
      <c r="D73" s="7">
        <v>7.6923099999999994E-2</v>
      </c>
      <c r="E73" s="5" t="s">
        <v>174</v>
      </c>
      <c r="F73" s="7">
        <v>7.6923099999999994E-2</v>
      </c>
      <c r="G73" s="5" t="s">
        <v>164</v>
      </c>
      <c r="H73" s="7">
        <v>0.1153846</v>
      </c>
      <c r="I73" s="5" t="s">
        <v>154</v>
      </c>
      <c r="J73" s="7">
        <v>0.1153846</v>
      </c>
      <c r="L73" s="5" t="s">
        <v>179</v>
      </c>
      <c r="M73" s="7">
        <v>4.5454500000000002E-2</v>
      </c>
      <c r="N73" s="5" t="s">
        <v>180</v>
      </c>
      <c r="O73" s="7">
        <v>4.5454500000000002E-2</v>
      </c>
      <c r="P73" s="5" t="s">
        <v>176</v>
      </c>
      <c r="Q73" s="7">
        <v>9.0909100000000007E-2</v>
      </c>
      <c r="R73" s="5" t="s">
        <v>149</v>
      </c>
      <c r="S73" s="7">
        <v>4.5454500000000002E-2</v>
      </c>
      <c r="T73" s="5" t="s">
        <v>157</v>
      </c>
      <c r="U73" s="7">
        <v>9.0909100000000007E-2</v>
      </c>
    </row>
    <row r="74" spans="1:21" x14ac:dyDescent="0.35">
      <c r="A74" s="5" t="s">
        <v>168</v>
      </c>
      <c r="B74" s="7">
        <v>0.1153846</v>
      </c>
      <c r="C74" s="5" t="s">
        <v>153</v>
      </c>
      <c r="D74" s="7">
        <v>7.6923099999999994E-2</v>
      </c>
      <c r="E74" s="5" t="s">
        <v>147</v>
      </c>
      <c r="F74" s="7">
        <v>3.8461500000000003E-2</v>
      </c>
      <c r="G74" s="5" t="s">
        <v>147</v>
      </c>
      <c r="H74" s="7">
        <v>7.6923099999999994E-2</v>
      </c>
      <c r="I74" s="5" t="s">
        <v>157</v>
      </c>
      <c r="J74" s="7">
        <v>0.1153846</v>
      </c>
      <c r="L74" s="5" t="s">
        <v>145</v>
      </c>
      <c r="M74" s="5">
        <v>0</v>
      </c>
      <c r="N74" s="5" t="s">
        <v>149</v>
      </c>
      <c r="O74" s="8">
        <v>0</v>
      </c>
      <c r="P74" s="5" t="s">
        <v>180</v>
      </c>
      <c r="Q74" s="7">
        <v>9.0909100000000007E-2</v>
      </c>
      <c r="R74" s="5" t="s">
        <v>153</v>
      </c>
      <c r="S74" s="7">
        <v>4.5454500000000002E-2</v>
      </c>
      <c r="T74" s="5" t="s">
        <v>158</v>
      </c>
      <c r="U74" s="7">
        <v>9.0909100000000007E-2</v>
      </c>
    </row>
    <row r="75" spans="1:21" x14ac:dyDescent="0.35">
      <c r="A75" s="5" t="s">
        <v>149</v>
      </c>
      <c r="B75" s="7">
        <v>7.6923099999999994E-2</v>
      </c>
      <c r="C75" s="5" t="s">
        <v>158</v>
      </c>
      <c r="D75" s="7">
        <v>7.6923099999999994E-2</v>
      </c>
      <c r="E75" s="5" t="s">
        <v>168</v>
      </c>
      <c r="F75" s="7">
        <v>3.8461500000000003E-2</v>
      </c>
      <c r="G75" s="5" t="s">
        <v>160</v>
      </c>
      <c r="H75" s="7">
        <v>7.6923099999999994E-2</v>
      </c>
      <c r="I75" s="5" t="s">
        <v>147</v>
      </c>
      <c r="J75" s="7">
        <v>7.6923099999999994E-2</v>
      </c>
      <c r="L75" s="5" t="s">
        <v>147</v>
      </c>
      <c r="M75" s="5">
        <v>0</v>
      </c>
      <c r="N75" s="5" t="s">
        <v>155</v>
      </c>
      <c r="O75" s="5">
        <v>0</v>
      </c>
      <c r="P75" s="5" t="s">
        <v>149</v>
      </c>
      <c r="Q75" s="7">
        <v>4.5454500000000002E-2</v>
      </c>
      <c r="R75" s="5" t="s">
        <v>160</v>
      </c>
      <c r="S75" s="7">
        <v>4.5454500000000002E-2</v>
      </c>
      <c r="T75" s="5" t="s">
        <v>168</v>
      </c>
      <c r="U75" s="7">
        <v>9.0909100000000007E-2</v>
      </c>
    </row>
    <row r="76" spans="1:21" x14ac:dyDescent="0.35">
      <c r="A76" s="5" t="s">
        <v>152</v>
      </c>
      <c r="B76" s="7">
        <v>7.6923099999999994E-2</v>
      </c>
      <c r="C76" s="5" t="s">
        <v>159</v>
      </c>
      <c r="D76" s="7">
        <v>7.6923099999999994E-2</v>
      </c>
      <c r="E76" s="5" t="s">
        <v>173</v>
      </c>
      <c r="F76" s="7">
        <v>3.8461500000000003E-2</v>
      </c>
      <c r="G76" s="5" t="s">
        <v>168</v>
      </c>
      <c r="H76" s="7">
        <v>7.6923099999999994E-2</v>
      </c>
      <c r="I76" s="5" t="s">
        <v>167</v>
      </c>
      <c r="J76" s="7">
        <v>7.6923099999999994E-2</v>
      </c>
      <c r="L76" s="5" t="s">
        <v>153</v>
      </c>
      <c r="M76" s="5">
        <v>0</v>
      </c>
      <c r="N76" s="5" t="s">
        <v>158</v>
      </c>
      <c r="O76" s="5">
        <v>0</v>
      </c>
      <c r="P76" s="5" t="s">
        <v>162</v>
      </c>
      <c r="Q76" s="7">
        <v>4.5454500000000002E-2</v>
      </c>
      <c r="R76" s="5" t="s">
        <v>167</v>
      </c>
      <c r="S76" s="7">
        <v>4.5454500000000002E-2</v>
      </c>
      <c r="T76" s="5" t="s">
        <v>147</v>
      </c>
      <c r="U76" s="7">
        <v>4.5454500000000002E-2</v>
      </c>
    </row>
    <row r="77" spans="1:21" x14ac:dyDescent="0.35">
      <c r="A77" s="5" t="s">
        <v>158</v>
      </c>
      <c r="B77" s="7">
        <v>7.6923099999999994E-2</v>
      </c>
      <c r="C77" s="5" t="s">
        <v>168</v>
      </c>
      <c r="D77" s="7">
        <v>7.6923099999999994E-2</v>
      </c>
      <c r="E77" s="5" t="s">
        <v>149</v>
      </c>
      <c r="F77" s="5">
        <v>0</v>
      </c>
      <c r="G77" s="5" t="s">
        <v>159</v>
      </c>
      <c r="H77" s="7">
        <v>3.8461500000000003E-2</v>
      </c>
      <c r="I77" s="5" t="s">
        <v>176</v>
      </c>
      <c r="J77" s="7">
        <v>3.8461500000000003E-2</v>
      </c>
      <c r="L77" s="5" t="s">
        <v>155</v>
      </c>
      <c r="M77" s="5">
        <v>0</v>
      </c>
      <c r="N77" s="5" t="s">
        <v>159</v>
      </c>
      <c r="O77" s="5">
        <v>0</v>
      </c>
      <c r="P77" s="5" t="s">
        <v>167</v>
      </c>
      <c r="Q77" s="7">
        <v>4.5454500000000002E-2</v>
      </c>
      <c r="R77" s="5" t="s">
        <v>176</v>
      </c>
      <c r="S77" s="7">
        <v>4.5454500000000002E-2</v>
      </c>
      <c r="T77" s="5" t="s">
        <v>171</v>
      </c>
      <c r="U77" s="7">
        <v>4.5454500000000002E-2</v>
      </c>
    </row>
    <row r="78" spans="1:21" x14ac:dyDescent="0.35">
      <c r="A78" s="5" t="s">
        <v>173</v>
      </c>
      <c r="B78" s="7">
        <v>7.6923099999999994E-2</v>
      </c>
      <c r="C78" s="5" t="s">
        <v>173</v>
      </c>
      <c r="D78" s="7">
        <v>7.6923099999999994E-2</v>
      </c>
      <c r="E78" s="5" t="s">
        <v>152</v>
      </c>
      <c r="F78" s="5">
        <v>0</v>
      </c>
      <c r="G78" s="5" t="s">
        <v>149</v>
      </c>
      <c r="H78" s="5">
        <v>0</v>
      </c>
      <c r="I78" s="5" t="s">
        <v>155</v>
      </c>
      <c r="J78" s="5">
        <v>0</v>
      </c>
      <c r="L78" s="5" t="s">
        <v>158</v>
      </c>
      <c r="M78" s="5">
        <v>0</v>
      </c>
      <c r="N78" s="5" t="s">
        <v>164</v>
      </c>
      <c r="O78" s="5">
        <v>0</v>
      </c>
      <c r="P78" s="5" t="s">
        <v>155</v>
      </c>
      <c r="Q78" s="5">
        <v>0</v>
      </c>
      <c r="R78" s="5" t="s">
        <v>155</v>
      </c>
      <c r="S78" s="5">
        <v>0</v>
      </c>
      <c r="T78" s="5" t="s">
        <v>176</v>
      </c>
      <c r="U78" s="7">
        <v>4.5454500000000002E-2</v>
      </c>
    </row>
    <row r="79" spans="1:21" x14ac:dyDescent="0.35">
      <c r="A79" s="5" t="s">
        <v>155</v>
      </c>
      <c r="B79" s="5">
        <v>0</v>
      </c>
      <c r="C79" s="5" t="s">
        <v>155</v>
      </c>
      <c r="D79" s="5">
        <v>0</v>
      </c>
      <c r="E79" s="5" t="s">
        <v>155</v>
      </c>
      <c r="F79" s="5">
        <v>0</v>
      </c>
      <c r="G79" s="5" t="s">
        <v>155</v>
      </c>
      <c r="H79" s="5">
        <v>0</v>
      </c>
      <c r="I79" s="5" t="s">
        <v>160</v>
      </c>
      <c r="J79" s="5">
        <v>0</v>
      </c>
      <c r="L79" s="5" t="s">
        <v>159</v>
      </c>
      <c r="M79" s="5">
        <v>0</v>
      </c>
      <c r="N79" s="5" t="s">
        <v>166</v>
      </c>
      <c r="O79" s="5">
        <v>0</v>
      </c>
      <c r="P79" s="5" t="s">
        <v>158</v>
      </c>
      <c r="Q79" s="5">
        <v>0</v>
      </c>
      <c r="R79" s="5" t="s">
        <v>158</v>
      </c>
      <c r="S79" s="5">
        <v>0</v>
      </c>
      <c r="T79" s="5" t="s">
        <v>155</v>
      </c>
      <c r="U79" s="5">
        <v>0</v>
      </c>
    </row>
    <row r="80" spans="1:21" x14ac:dyDescent="0.35">
      <c r="A80" s="5" t="s">
        <v>166</v>
      </c>
      <c r="B80" s="5">
        <v>0</v>
      </c>
      <c r="C80" s="5" t="s">
        <v>166</v>
      </c>
      <c r="D80" s="5">
        <v>0</v>
      </c>
      <c r="E80" s="5" t="s">
        <v>166</v>
      </c>
      <c r="F80" s="5">
        <v>0</v>
      </c>
      <c r="G80" s="5" t="s">
        <v>166</v>
      </c>
      <c r="H80" s="5">
        <v>0</v>
      </c>
      <c r="I80" s="5" t="s">
        <v>166</v>
      </c>
      <c r="J80" s="5">
        <v>0</v>
      </c>
      <c r="L80" s="5" t="s">
        <v>166</v>
      </c>
      <c r="M80" s="5">
        <v>0</v>
      </c>
      <c r="N80" s="5" t="s">
        <v>167</v>
      </c>
      <c r="O80" s="5">
        <v>0</v>
      </c>
      <c r="P80" s="5" t="s">
        <v>166</v>
      </c>
      <c r="Q80" s="5">
        <v>0</v>
      </c>
      <c r="R80" s="5" t="s">
        <v>159</v>
      </c>
      <c r="S80" s="5">
        <v>0</v>
      </c>
      <c r="T80" s="5" t="s">
        <v>160</v>
      </c>
      <c r="U80" s="5">
        <v>0</v>
      </c>
    </row>
    <row r="81" spans="1:21" x14ac:dyDescent="0.35">
      <c r="A81" s="5" t="s">
        <v>167</v>
      </c>
      <c r="B81" s="5">
        <v>0</v>
      </c>
      <c r="C81" s="5" t="s">
        <v>167</v>
      </c>
      <c r="D81" s="5">
        <v>0</v>
      </c>
      <c r="E81" s="5" t="s">
        <v>167</v>
      </c>
      <c r="F81" s="5">
        <v>0</v>
      </c>
      <c r="G81" s="5" t="s">
        <v>167</v>
      </c>
      <c r="H81" s="5">
        <v>0</v>
      </c>
      <c r="I81" s="5" t="s">
        <v>169</v>
      </c>
      <c r="J81" s="5">
        <v>0</v>
      </c>
      <c r="L81" s="5" t="s">
        <v>167</v>
      </c>
      <c r="M81" s="5">
        <v>0</v>
      </c>
      <c r="N81" s="5" t="s">
        <v>173</v>
      </c>
      <c r="O81" s="5">
        <v>0</v>
      </c>
      <c r="P81" s="5" t="s">
        <v>168</v>
      </c>
      <c r="Q81" s="5">
        <v>0</v>
      </c>
      <c r="R81" s="5" t="s">
        <v>166</v>
      </c>
      <c r="S81" s="5">
        <v>0</v>
      </c>
      <c r="T81" s="5" t="s">
        <v>166</v>
      </c>
      <c r="U81" s="5">
        <v>0</v>
      </c>
    </row>
    <row r="82" spans="1:21" x14ac:dyDescent="0.35">
      <c r="A82" s="5" t="s">
        <v>178</v>
      </c>
      <c r="B82" s="5">
        <v>0</v>
      </c>
      <c r="C82" s="5" t="s">
        <v>178</v>
      </c>
      <c r="D82" s="5">
        <v>0</v>
      </c>
      <c r="E82" s="5" t="s">
        <v>178</v>
      </c>
      <c r="F82" s="5">
        <v>0</v>
      </c>
      <c r="G82" s="5" t="s">
        <v>178</v>
      </c>
      <c r="H82" s="5">
        <v>0</v>
      </c>
      <c r="I82" s="5" t="s">
        <v>178</v>
      </c>
      <c r="J82" s="5">
        <v>0</v>
      </c>
      <c r="L82" s="5" t="s">
        <v>178</v>
      </c>
      <c r="M82" s="5">
        <v>0</v>
      </c>
      <c r="N82" s="5" t="s">
        <v>178</v>
      </c>
      <c r="O82" s="5">
        <v>0</v>
      </c>
      <c r="P82" s="5" t="s">
        <v>178</v>
      </c>
      <c r="Q82" s="5">
        <v>0</v>
      </c>
      <c r="R82" s="5" t="s">
        <v>178</v>
      </c>
      <c r="S82" s="5">
        <v>0</v>
      </c>
      <c r="T82" s="5" t="s">
        <v>178</v>
      </c>
      <c r="U82" s="5">
        <v>0</v>
      </c>
    </row>
    <row r="83" spans="1:21" x14ac:dyDescent="0.35">
      <c r="U83" s="5"/>
    </row>
    <row r="85" spans="1:21" x14ac:dyDescent="0.35">
      <c r="A85" s="6" t="s">
        <v>186</v>
      </c>
      <c r="B85" s="5"/>
      <c r="C85" s="5"/>
      <c r="D85" s="5"/>
      <c r="E85" s="5"/>
      <c r="F85" s="5"/>
      <c r="H85" s="5"/>
      <c r="I85" s="5"/>
      <c r="J85" s="5"/>
    </row>
    <row r="86" spans="1:21" x14ac:dyDescent="0.35">
      <c r="A86" s="6" t="s">
        <v>144</v>
      </c>
      <c r="B86" s="6"/>
      <c r="C86" s="6" t="s">
        <v>142</v>
      </c>
      <c r="D86" s="6"/>
      <c r="E86" s="6" t="s">
        <v>143</v>
      </c>
      <c r="F86" s="6"/>
      <c r="G86" s="6" t="s">
        <v>187</v>
      </c>
      <c r="H86" s="6"/>
      <c r="I86" s="6" t="s">
        <v>188</v>
      </c>
      <c r="J86" s="6"/>
    </row>
    <row r="87" spans="1:21" x14ac:dyDescent="0.35">
      <c r="A87" s="6" t="s">
        <v>141</v>
      </c>
      <c r="B87" s="6" t="s">
        <v>189</v>
      </c>
      <c r="C87" s="6" t="s">
        <v>141</v>
      </c>
      <c r="D87" s="6" t="s">
        <v>189</v>
      </c>
      <c r="E87" s="6" t="s">
        <v>141</v>
      </c>
      <c r="F87" s="6" t="s">
        <v>189</v>
      </c>
      <c r="G87" s="6" t="s">
        <v>141</v>
      </c>
      <c r="H87" s="6" t="s">
        <v>189</v>
      </c>
      <c r="I87" s="6" t="s">
        <v>141</v>
      </c>
      <c r="J87" s="6" t="s">
        <v>189</v>
      </c>
    </row>
    <row r="88" spans="1:21" x14ac:dyDescent="0.35">
      <c r="A88" s="5" t="s">
        <v>157</v>
      </c>
      <c r="B88" s="7">
        <v>0.62068959999999995</v>
      </c>
      <c r="C88" s="5" t="s">
        <v>150</v>
      </c>
      <c r="D88" s="7">
        <v>0.65517239999999999</v>
      </c>
      <c r="E88" s="5" t="s">
        <v>150</v>
      </c>
      <c r="F88" s="7">
        <v>0.79310349999999996</v>
      </c>
      <c r="G88" s="5" t="s">
        <v>169</v>
      </c>
      <c r="H88" s="7">
        <v>0.55172410000000005</v>
      </c>
      <c r="I88" s="5" t="s">
        <v>179</v>
      </c>
      <c r="J88" s="7">
        <v>0.79310349999999996</v>
      </c>
    </row>
    <row r="89" spans="1:21" x14ac:dyDescent="0.35">
      <c r="A89" s="5" t="s">
        <v>150</v>
      </c>
      <c r="B89" s="7">
        <v>0.51724139999999996</v>
      </c>
      <c r="C89" s="5" t="s">
        <v>157</v>
      </c>
      <c r="D89" s="7">
        <v>0.55172410000000005</v>
      </c>
      <c r="E89" s="5" t="s">
        <v>179</v>
      </c>
      <c r="F89" s="7">
        <v>0.48275859999999998</v>
      </c>
      <c r="G89" s="5" t="s">
        <v>157</v>
      </c>
      <c r="H89" s="7">
        <v>0.48275859999999998</v>
      </c>
      <c r="I89" s="5" t="s">
        <v>145</v>
      </c>
      <c r="J89" s="7">
        <v>0.7241379</v>
      </c>
    </row>
    <row r="90" spans="1:21" x14ac:dyDescent="0.35">
      <c r="A90" s="5" t="s">
        <v>171</v>
      </c>
      <c r="B90" s="7">
        <v>0.4482759</v>
      </c>
      <c r="C90" s="5" t="s">
        <v>160</v>
      </c>
      <c r="D90" s="7">
        <v>0.4482759</v>
      </c>
      <c r="E90" s="5" t="s">
        <v>157</v>
      </c>
      <c r="F90" s="7">
        <v>0.41379310000000002</v>
      </c>
      <c r="G90" s="5" t="s">
        <v>161</v>
      </c>
      <c r="H90" s="7">
        <v>0.48275859999999998</v>
      </c>
      <c r="I90" s="5" t="s">
        <v>177</v>
      </c>
      <c r="J90" s="7">
        <v>0.7241379</v>
      </c>
    </row>
    <row r="91" spans="1:21" x14ac:dyDescent="0.35">
      <c r="A91" s="5" t="s">
        <v>169</v>
      </c>
      <c r="B91" s="7">
        <v>0.41379310000000002</v>
      </c>
      <c r="C91" s="5" t="s">
        <v>146</v>
      </c>
      <c r="D91" s="7">
        <v>0.37931029999999999</v>
      </c>
      <c r="E91" s="5" t="s">
        <v>160</v>
      </c>
      <c r="F91" s="7">
        <v>0.41379310000000002</v>
      </c>
      <c r="G91" s="5" t="s">
        <v>154</v>
      </c>
      <c r="H91" s="7">
        <v>0.4482759</v>
      </c>
      <c r="I91" s="5" t="s">
        <v>165</v>
      </c>
      <c r="J91" s="7">
        <v>0.55172410000000005</v>
      </c>
    </row>
    <row r="92" spans="1:21" x14ac:dyDescent="0.35">
      <c r="A92" s="5" t="s">
        <v>180</v>
      </c>
      <c r="B92" s="7">
        <v>0.34482760000000001</v>
      </c>
      <c r="C92" s="5" t="s">
        <v>163</v>
      </c>
      <c r="D92" s="7">
        <v>0.37931029999999999</v>
      </c>
      <c r="E92" s="5" t="s">
        <v>146</v>
      </c>
      <c r="F92" s="7">
        <v>0.37931029999999999</v>
      </c>
      <c r="G92" s="5" t="s">
        <v>170</v>
      </c>
      <c r="H92" s="7">
        <v>0.4482759</v>
      </c>
      <c r="I92" s="5" t="s">
        <v>174</v>
      </c>
      <c r="J92" s="7">
        <v>0.51724139999999996</v>
      </c>
    </row>
    <row r="93" spans="1:21" x14ac:dyDescent="0.35">
      <c r="A93" s="5" t="s">
        <v>146</v>
      </c>
      <c r="B93" s="7">
        <v>0.31034479999999998</v>
      </c>
      <c r="C93" s="5" t="s">
        <v>171</v>
      </c>
      <c r="D93" s="7">
        <v>0.37931029999999999</v>
      </c>
      <c r="E93" s="5" t="s">
        <v>163</v>
      </c>
      <c r="F93" s="7">
        <v>0.34482760000000001</v>
      </c>
      <c r="G93" s="5" t="s">
        <v>171</v>
      </c>
      <c r="H93" s="7">
        <v>0.4482759</v>
      </c>
      <c r="I93" s="5" t="s">
        <v>146</v>
      </c>
      <c r="J93" s="7">
        <v>0.48275859999999998</v>
      </c>
    </row>
    <row r="94" spans="1:21" x14ac:dyDescent="0.35">
      <c r="A94" s="5" t="s">
        <v>151</v>
      </c>
      <c r="B94" s="7">
        <v>0.2758621</v>
      </c>
      <c r="C94" s="5" t="s">
        <v>169</v>
      </c>
      <c r="D94" s="7">
        <v>0.34482760000000001</v>
      </c>
      <c r="E94" s="5" t="s">
        <v>177</v>
      </c>
      <c r="F94" s="7">
        <v>0.34482760000000001</v>
      </c>
      <c r="G94" s="5" t="s">
        <v>145</v>
      </c>
      <c r="H94" s="7">
        <v>0.41379310000000002</v>
      </c>
      <c r="I94" s="5" t="s">
        <v>163</v>
      </c>
      <c r="J94" s="7">
        <v>0.48275859999999998</v>
      </c>
    </row>
    <row r="95" spans="1:21" x14ac:dyDescent="0.35">
      <c r="A95" s="5" t="s">
        <v>163</v>
      </c>
      <c r="B95" s="7">
        <v>0.24137929999999999</v>
      </c>
      <c r="C95" s="5" t="s">
        <v>147</v>
      </c>
      <c r="D95" s="7">
        <v>0.31034479999999998</v>
      </c>
      <c r="E95" s="5" t="s">
        <v>145</v>
      </c>
      <c r="F95" s="7">
        <v>0.31034479999999998</v>
      </c>
      <c r="G95" s="5" t="s">
        <v>180</v>
      </c>
      <c r="H95" s="7">
        <v>0.41379310000000002</v>
      </c>
      <c r="I95" s="5" t="s">
        <v>152</v>
      </c>
      <c r="J95" s="7">
        <v>0.4482759</v>
      </c>
    </row>
    <row r="96" spans="1:21" x14ac:dyDescent="0.35">
      <c r="A96" s="5" t="s">
        <v>181</v>
      </c>
      <c r="B96" s="7">
        <v>0.24137929999999999</v>
      </c>
      <c r="C96" s="5" t="s">
        <v>177</v>
      </c>
      <c r="D96" s="7">
        <v>0.31034479999999998</v>
      </c>
      <c r="E96" s="5" t="s">
        <v>172</v>
      </c>
      <c r="F96" s="7">
        <v>0.31034479999999998</v>
      </c>
      <c r="G96" s="5" t="s">
        <v>150</v>
      </c>
      <c r="H96" s="7">
        <v>0.37931029999999999</v>
      </c>
      <c r="I96" s="5" t="s">
        <v>164</v>
      </c>
      <c r="J96" s="7">
        <v>0.4482759</v>
      </c>
    </row>
    <row r="97" spans="1:10" x14ac:dyDescent="0.35">
      <c r="A97" s="5" t="s">
        <v>161</v>
      </c>
      <c r="B97" s="7">
        <v>0.20689660000000001</v>
      </c>
      <c r="C97" s="5" t="s">
        <v>179</v>
      </c>
      <c r="D97" s="7">
        <v>0.2758621</v>
      </c>
      <c r="E97" s="5" t="s">
        <v>165</v>
      </c>
      <c r="F97" s="7">
        <v>0.2758621</v>
      </c>
      <c r="G97" s="5" t="s">
        <v>163</v>
      </c>
      <c r="H97" s="7">
        <v>0.37931029999999999</v>
      </c>
      <c r="I97" s="5" t="s">
        <v>170</v>
      </c>
      <c r="J97" s="7">
        <v>0.41379310000000002</v>
      </c>
    </row>
    <row r="98" spans="1:10" x14ac:dyDescent="0.35">
      <c r="A98" s="5" t="s">
        <v>162</v>
      </c>
      <c r="B98" s="7">
        <v>0.20689660000000001</v>
      </c>
      <c r="C98" s="5" t="s">
        <v>180</v>
      </c>
      <c r="D98" s="7">
        <v>0.24137929999999999</v>
      </c>
      <c r="E98" s="5" t="s">
        <v>171</v>
      </c>
      <c r="F98" s="7">
        <v>0.2758621</v>
      </c>
      <c r="G98" s="5" t="s">
        <v>146</v>
      </c>
      <c r="H98" s="7">
        <v>0.34482760000000001</v>
      </c>
      <c r="I98" s="5" t="s">
        <v>172</v>
      </c>
      <c r="J98" s="7">
        <v>0.41379310000000002</v>
      </c>
    </row>
    <row r="99" spans="1:10" x14ac:dyDescent="0.35">
      <c r="A99" s="5" t="s">
        <v>170</v>
      </c>
      <c r="B99" s="7">
        <v>0.20689660000000001</v>
      </c>
      <c r="C99" s="5" t="s">
        <v>151</v>
      </c>
      <c r="D99" s="7">
        <v>0.20689660000000001</v>
      </c>
      <c r="E99" s="5" t="s">
        <v>181</v>
      </c>
      <c r="F99" s="7">
        <v>0.2758621</v>
      </c>
      <c r="G99" s="5" t="s">
        <v>151</v>
      </c>
      <c r="H99" s="7">
        <v>0.34482760000000001</v>
      </c>
      <c r="I99" s="5" t="s">
        <v>150</v>
      </c>
      <c r="J99" s="7">
        <v>0.37931029999999999</v>
      </c>
    </row>
    <row r="100" spans="1:10" x14ac:dyDescent="0.35">
      <c r="A100" s="5" t="s">
        <v>172</v>
      </c>
      <c r="B100" s="7">
        <v>0.20689660000000001</v>
      </c>
      <c r="C100" s="5" t="s">
        <v>165</v>
      </c>
      <c r="D100" s="7">
        <v>0.20689660000000001</v>
      </c>
      <c r="E100" s="5" t="s">
        <v>147</v>
      </c>
      <c r="F100" s="7">
        <v>0.24137929999999999</v>
      </c>
      <c r="G100" s="5" t="s">
        <v>175</v>
      </c>
      <c r="H100" s="7">
        <v>0.34482760000000001</v>
      </c>
      <c r="I100" s="5" t="s">
        <v>154</v>
      </c>
      <c r="J100" s="7">
        <v>0.37931029999999999</v>
      </c>
    </row>
    <row r="101" spans="1:10" x14ac:dyDescent="0.35">
      <c r="A101" s="5" t="s">
        <v>153</v>
      </c>
      <c r="B101" s="7">
        <v>0.17241380000000001</v>
      </c>
      <c r="C101" s="5" t="s">
        <v>172</v>
      </c>
      <c r="D101" s="7">
        <v>0.20689660000000001</v>
      </c>
      <c r="E101" s="5" t="s">
        <v>153</v>
      </c>
      <c r="F101" s="7">
        <v>0.24137929999999999</v>
      </c>
      <c r="G101" s="5" t="s">
        <v>162</v>
      </c>
      <c r="H101" s="7">
        <v>0.31034479999999998</v>
      </c>
      <c r="I101" s="5" t="s">
        <v>148</v>
      </c>
      <c r="J101" s="7">
        <v>0.2758621</v>
      </c>
    </row>
    <row r="102" spans="1:10" x14ac:dyDescent="0.35">
      <c r="A102" s="5" t="s">
        <v>160</v>
      </c>
      <c r="B102" s="7">
        <v>0.17241380000000001</v>
      </c>
      <c r="C102" s="5" t="s">
        <v>181</v>
      </c>
      <c r="D102" s="7">
        <v>0.20689660000000001</v>
      </c>
      <c r="E102" s="5" t="s">
        <v>175</v>
      </c>
      <c r="F102" s="7">
        <v>0.24137929999999999</v>
      </c>
      <c r="G102" s="5" t="s">
        <v>172</v>
      </c>
      <c r="H102" s="7">
        <v>0.31034479999999998</v>
      </c>
      <c r="I102" s="5" t="s">
        <v>161</v>
      </c>
      <c r="J102" s="7">
        <v>0.2758621</v>
      </c>
    </row>
    <row r="103" spans="1:10" x14ac:dyDescent="0.35">
      <c r="A103" s="5" t="s">
        <v>165</v>
      </c>
      <c r="B103" s="7">
        <v>0.17241380000000001</v>
      </c>
      <c r="C103" s="5" t="s">
        <v>145</v>
      </c>
      <c r="D103" s="7">
        <v>0.17241380000000001</v>
      </c>
      <c r="E103" s="5" t="s">
        <v>154</v>
      </c>
      <c r="F103" s="7">
        <v>0.20689660000000001</v>
      </c>
      <c r="G103" s="5" t="s">
        <v>179</v>
      </c>
      <c r="H103" s="7">
        <v>0.31034479999999998</v>
      </c>
      <c r="I103" s="5" t="s">
        <v>181</v>
      </c>
      <c r="J103" s="7">
        <v>0.2758621</v>
      </c>
    </row>
    <row r="104" spans="1:10" x14ac:dyDescent="0.35">
      <c r="A104" s="5" t="s">
        <v>145</v>
      </c>
      <c r="B104" s="7">
        <v>0.137931</v>
      </c>
      <c r="C104" s="5" t="s">
        <v>164</v>
      </c>
      <c r="D104" s="7">
        <v>0.17241380000000001</v>
      </c>
      <c r="E104" s="5" t="s">
        <v>161</v>
      </c>
      <c r="F104" s="7">
        <v>0.20689660000000001</v>
      </c>
      <c r="G104" s="5" t="s">
        <v>181</v>
      </c>
      <c r="H104" s="7">
        <v>0.31034479999999998</v>
      </c>
      <c r="I104" s="5" t="s">
        <v>175</v>
      </c>
      <c r="J104" s="7">
        <v>0.24137929999999999</v>
      </c>
    </row>
    <row r="105" spans="1:10" x14ac:dyDescent="0.35">
      <c r="A105" s="5" t="s">
        <v>152</v>
      </c>
      <c r="B105" s="7">
        <v>0.137931</v>
      </c>
      <c r="C105" s="5" t="s">
        <v>152</v>
      </c>
      <c r="D105" s="7">
        <v>0.137931</v>
      </c>
      <c r="E105" s="5" t="s">
        <v>170</v>
      </c>
      <c r="F105" s="7">
        <v>0.20689660000000001</v>
      </c>
      <c r="G105" s="5" t="s">
        <v>177</v>
      </c>
      <c r="H105" s="7">
        <v>0.2758621</v>
      </c>
      <c r="I105" s="5" t="s">
        <v>156</v>
      </c>
      <c r="J105" s="7">
        <v>0.17241380000000001</v>
      </c>
    </row>
    <row r="106" spans="1:10" x14ac:dyDescent="0.35">
      <c r="A106" s="5" t="s">
        <v>174</v>
      </c>
      <c r="B106" s="7">
        <v>0.137931</v>
      </c>
      <c r="C106" s="5" t="s">
        <v>159</v>
      </c>
      <c r="D106" s="7">
        <v>0.137931</v>
      </c>
      <c r="E106" s="5" t="s">
        <v>148</v>
      </c>
      <c r="F106" s="7">
        <v>0.17241380000000001</v>
      </c>
      <c r="G106" s="5" t="s">
        <v>148</v>
      </c>
      <c r="H106" s="7">
        <v>0.20689660000000001</v>
      </c>
      <c r="I106" s="5" t="s">
        <v>173</v>
      </c>
      <c r="J106" s="7">
        <v>0.17241380000000001</v>
      </c>
    </row>
    <row r="107" spans="1:10" x14ac:dyDescent="0.35">
      <c r="A107" s="5" t="s">
        <v>175</v>
      </c>
      <c r="B107" s="7">
        <v>0.137931</v>
      </c>
      <c r="C107" s="5" t="s">
        <v>170</v>
      </c>
      <c r="D107" s="7">
        <v>0.137931</v>
      </c>
      <c r="E107" s="5" t="s">
        <v>152</v>
      </c>
      <c r="F107" s="7">
        <v>0.17241380000000001</v>
      </c>
      <c r="G107" s="5" t="s">
        <v>165</v>
      </c>
      <c r="H107" s="7">
        <v>0.20689660000000001</v>
      </c>
      <c r="I107" s="5" t="s">
        <v>151</v>
      </c>
      <c r="J107" s="7">
        <v>0.137931</v>
      </c>
    </row>
    <row r="108" spans="1:10" x14ac:dyDescent="0.35">
      <c r="A108" s="5" t="s">
        <v>154</v>
      </c>
      <c r="B108" s="7">
        <v>0.10344830000000001</v>
      </c>
      <c r="C108" s="5" t="s">
        <v>174</v>
      </c>
      <c r="D108" s="7">
        <v>0.137931</v>
      </c>
      <c r="E108" s="5" t="s">
        <v>164</v>
      </c>
      <c r="F108" s="7">
        <v>0.17241380000000001</v>
      </c>
      <c r="G108" s="5" t="s">
        <v>174</v>
      </c>
      <c r="H108" s="7">
        <v>0.17241380000000001</v>
      </c>
      <c r="I108" s="5" t="s">
        <v>153</v>
      </c>
      <c r="J108" s="7">
        <v>0.137931</v>
      </c>
    </row>
    <row r="109" spans="1:10" x14ac:dyDescent="0.35">
      <c r="A109" s="5" t="s">
        <v>177</v>
      </c>
      <c r="B109" s="7">
        <v>0.10344830000000001</v>
      </c>
      <c r="C109" s="5" t="s">
        <v>153</v>
      </c>
      <c r="D109" s="7">
        <v>0.10344830000000001</v>
      </c>
      <c r="E109" s="5" t="s">
        <v>174</v>
      </c>
      <c r="F109" s="7">
        <v>0.17241380000000001</v>
      </c>
      <c r="G109" s="5" t="s">
        <v>152</v>
      </c>
      <c r="H109" s="7">
        <v>0.137931</v>
      </c>
      <c r="I109" s="5" t="s">
        <v>157</v>
      </c>
      <c r="J109" s="7">
        <v>0.137931</v>
      </c>
    </row>
    <row r="110" spans="1:10" x14ac:dyDescent="0.35">
      <c r="A110" s="5" t="s">
        <v>179</v>
      </c>
      <c r="B110" s="7">
        <v>0.10344830000000001</v>
      </c>
      <c r="C110" s="5" t="s">
        <v>154</v>
      </c>
      <c r="D110" s="7">
        <v>0.10344830000000001</v>
      </c>
      <c r="E110" s="5" t="s">
        <v>151</v>
      </c>
      <c r="F110" s="7">
        <v>0.137931</v>
      </c>
      <c r="G110" s="5" t="s">
        <v>164</v>
      </c>
      <c r="H110" s="7">
        <v>0.137931</v>
      </c>
      <c r="I110" s="5" t="s">
        <v>158</v>
      </c>
      <c r="J110" s="7">
        <v>0.137931</v>
      </c>
    </row>
    <row r="111" spans="1:10" x14ac:dyDescent="0.35">
      <c r="A111" s="5" t="s">
        <v>147</v>
      </c>
      <c r="B111" s="7">
        <v>6.8965499999999999E-2</v>
      </c>
      <c r="C111" s="5" t="s">
        <v>156</v>
      </c>
      <c r="D111" s="7">
        <v>0.10344830000000001</v>
      </c>
      <c r="E111" s="5" t="s">
        <v>156</v>
      </c>
      <c r="F111" s="7">
        <v>0.137931</v>
      </c>
      <c r="G111" s="5" t="s">
        <v>173</v>
      </c>
      <c r="H111" s="7">
        <v>0.137931</v>
      </c>
      <c r="I111" s="5" t="s">
        <v>171</v>
      </c>
      <c r="J111" s="7">
        <v>0.137931</v>
      </c>
    </row>
    <row r="112" spans="1:10" x14ac:dyDescent="0.35">
      <c r="A112" s="5" t="s">
        <v>156</v>
      </c>
      <c r="B112" s="7">
        <v>6.8965499999999999E-2</v>
      </c>
      <c r="C112" s="5" t="s">
        <v>158</v>
      </c>
      <c r="D112" s="7">
        <v>0.10344830000000001</v>
      </c>
      <c r="E112" s="5" t="s">
        <v>180</v>
      </c>
      <c r="F112" s="7">
        <v>0.137931</v>
      </c>
      <c r="G112" s="5" t="s">
        <v>153</v>
      </c>
      <c r="H112" s="7">
        <v>0.10344830000000001</v>
      </c>
      <c r="I112" s="5" t="s">
        <v>149</v>
      </c>
      <c r="J112" s="7">
        <v>0.10344830000000001</v>
      </c>
    </row>
    <row r="113" spans="1:10" x14ac:dyDescent="0.35">
      <c r="A113" s="5" t="s">
        <v>159</v>
      </c>
      <c r="B113" s="7">
        <v>6.8965499999999999E-2</v>
      </c>
      <c r="C113" s="5" t="s">
        <v>161</v>
      </c>
      <c r="D113" s="7">
        <v>0.10344830000000001</v>
      </c>
      <c r="E113" s="5" t="s">
        <v>158</v>
      </c>
      <c r="F113" s="7">
        <v>0.10344830000000001</v>
      </c>
      <c r="G113" s="5" t="s">
        <v>160</v>
      </c>
      <c r="H113" s="7">
        <v>0.10344830000000001</v>
      </c>
      <c r="I113" s="5" t="s">
        <v>169</v>
      </c>
      <c r="J113" s="7">
        <v>0.10344830000000001</v>
      </c>
    </row>
    <row r="114" spans="1:10" x14ac:dyDescent="0.35">
      <c r="A114" s="5" t="s">
        <v>164</v>
      </c>
      <c r="B114" s="7">
        <v>6.8965499999999999E-2</v>
      </c>
      <c r="C114" s="5" t="s">
        <v>162</v>
      </c>
      <c r="D114" s="7">
        <v>0.10344830000000001</v>
      </c>
      <c r="E114" s="5" t="s">
        <v>159</v>
      </c>
      <c r="F114" s="7">
        <v>0.10344830000000001</v>
      </c>
      <c r="G114" s="5" t="s">
        <v>167</v>
      </c>
      <c r="H114" s="7">
        <v>0.10344830000000001</v>
      </c>
      <c r="I114" s="5" t="s">
        <v>180</v>
      </c>
      <c r="J114" s="7">
        <v>0.10344830000000001</v>
      </c>
    </row>
    <row r="115" spans="1:10" x14ac:dyDescent="0.35">
      <c r="A115" s="5" t="s">
        <v>167</v>
      </c>
      <c r="B115" s="7">
        <v>6.8965499999999999E-2</v>
      </c>
      <c r="C115" s="5" t="s">
        <v>148</v>
      </c>
      <c r="D115" s="7">
        <v>6.8965499999999999E-2</v>
      </c>
      <c r="E115" s="5" t="s">
        <v>168</v>
      </c>
      <c r="F115" s="7">
        <v>0.10344830000000001</v>
      </c>
      <c r="G115" s="5" t="s">
        <v>147</v>
      </c>
      <c r="H115" s="7">
        <v>6.8965499999999999E-2</v>
      </c>
      <c r="I115" s="5" t="s">
        <v>147</v>
      </c>
      <c r="J115" s="7">
        <v>6.8965499999999999E-2</v>
      </c>
    </row>
    <row r="116" spans="1:10" x14ac:dyDescent="0.35">
      <c r="A116" s="5" t="s">
        <v>176</v>
      </c>
      <c r="B116" s="7">
        <v>6.8965499999999999E-2</v>
      </c>
      <c r="C116" s="5" t="s">
        <v>175</v>
      </c>
      <c r="D116" s="7">
        <v>6.8965499999999999E-2</v>
      </c>
      <c r="E116" s="5" t="s">
        <v>169</v>
      </c>
      <c r="F116" s="7">
        <v>0.10344830000000001</v>
      </c>
      <c r="G116" s="5" t="s">
        <v>156</v>
      </c>
      <c r="H116" s="7">
        <v>6.8965499999999999E-2</v>
      </c>
      <c r="I116" s="5" t="s">
        <v>167</v>
      </c>
      <c r="J116" s="7">
        <v>6.8965499999999999E-2</v>
      </c>
    </row>
    <row r="117" spans="1:10" x14ac:dyDescent="0.35">
      <c r="A117" s="5" t="s">
        <v>148</v>
      </c>
      <c r="B117" s="7">
        <v>3.4482800000000001E-2</v>
      </c>
      <c r="C117" s="5" t="s">
        <v>149</v>
      </c>
      <c r="D117" s="7">
        <v>3.4482800000000001E-2</v>
      </c>
      <c r="E117" s="5" t="s">
        <v>173</v>
      </c>
      <c r="F117" s="7">
        <v>0.10344830000000001</v>
      </c>
      <c r="G117" s="5" t="s">
        <v>158</v>
      </c>
      <c r="H117" s="7">
        <v>6.8965499999999999E-2</v>
      </c>
      <c r="I117" s="5" t="s">
        <v>168</v>
      </c>
      <c r="J117" s="7">
        <v>6.8965499999999999E-2</v>
      </c>
    </row>
    <row r="118" spans="1:10" x14ac:dyDescent="0.35">
      <c r="A118" s="5" t="s">
        <v>158</v>
      </c>
      <c r="B118" s="7">
        <v>3.4482800000000001E-2</v>
      </c>
      <c r="C118" s="5" t="s">
        <v>173</v>
      </c>
      <c r="D118" s="7">
        <v>3.4482800000000001E-2</v>
      </c>
      <c r="E118" s="5" t="s">
        <v>167</v>
      </c>
      <c r="F118" s="7">
        <v>6.8965499999999999E-2</v>
      </c>
      <c r="G118" s="5" t="s">
        <v>159</v>
      </c>
      <c r="H118" s="7">
        <v>3.4482800000000001E-2</v>
      </c>
      <c r="I118" s="5" t="s">
        <v>159</v>
      </c>
      <c r="J118" s="7">
        <v>3.4482800000000001E-2</v>
      </c>
    </row>
    <row r="119" spans="1:10" x14ac:dyDescent="0.35">
      <c r="A119" s="5" t="s">
        <v>168</v>
      </c>
      <c r="B119" s="7">
        <v>3.4482800000000001E-2</v>
      </c>
      <c r="C119" s="5" t="s">
        <v>176</v>
      </c>
      <c r="D119" s="7">
        <v>3.4482800000000001E-2</v>
      </c>
      <c r="E119" s="5" t="s">
        <v>149</v>
      </c>
      <c r="F119" s="7">
        <v>3.4482800000000001E-2</v>
      </c>
      <c r="G119" s="5" t="s">
        <v>168</v>
      </c>
      <c r="H119" s="7">
        <v>3.4482800000000001E-2</v>
      </c>
      <c r="I119" s="5" t="s">
        <v>162</v>
      </c>
      <c r="J119" s="7">
        <v>3.4482800000000001E-2</v>
      </c>
    </row>
    <row r="120" spans="1:10" x14ac:dyDescent="0.35">
      <c r="A120" s="5" t="s">
        <v>173</v>
      </c>
      <c r="B120" s="7">
        <v>3.4482800000000001E-2</v>
      </c>
      <c r="C120" s="5" t="s">
        <v>155</v>
      </c>
      <c r="D120" s="5">
        <v>0</v>
      </c>
      <c r="E120" s="5" t="s">
        <v>162</v>
      </c>
      <c r="F120" s="7">
        <v>3.4482800000000001E-2</v>
      </c>
      <c r="G120" s="5" t="s">
        <v>149</v>
      </c>
      <c r="H120" s="5">
        <v>0</v>
      </c>
      <c r="I120" s="5" t="s">
        <v>155</v>
      </c>
      <c r="J120" s="5">
        <v>0</v>
      </c>
    </row>
    <row r="121" spans="1:10" x14ac:dyDescent="0.35">
      <c r="A121" s="5" t="s">
        <v>149</v>
      </c>
      <c r="B121" s="5">
        <v>0</v>
      </c>
      <c r="C121" s="5" t="s">
        <v>166</v>
      </c>
      <c r="D121" s="5">
        <v>0</v>
      </c>
      <c r="E121" s="5" t="s">
        <v>176</v>
      </c>
      <c r="F121" s="7">
        <v>3.4482800000000001E-2</v>
      </c>
      <c r="G121" s="5" t="s">
        <v>155</v>
      </c>
      <c r="H121" s="5">
        <v>0</v>
      </c>
      <c r="I121" s="5" t="s">
        <v>160</v>
      </c>
      <c r="J121" s="5">
        <v>0</v>
      </c>
    </row>
    <row r="122" spans="1:10" x14ac:dyDescent="0.35">
      <c r="A122" s="5" t="s">
        <v>155</v>
      </c>
      <c r="B122" s="5">
        <v>0</v>
      </c>
      <c r="C122" s="5" t="s">
        <v>167</v>
      </c>
      <c r="D122" s="5">
        <v>0</v>
      </c>
      <c r="E122" s="5" t="s">
        <v>155</v>
      </c>
      <c r="F122" s="5">
        <v>0</v>
      </c>
      <c r="G122" s="5" t="s">
        <v>166</v>
      </c>
      <c r="H122" s="5">
        <v>0</v>
      </c>
      <c r="I122" s="5" t="s">
        <v>166</v>
      </c>
      <c r="J122" s="5">
        <v>0</v>
      </c>
    </row>
    <row r="123" spans="1:10" x14ac:dyDescent="0.35">
      <c r="A123" s="5" t="s">
        <v>166</v>
      </c>
      <c r="B123" s="5">
        <v>0</v>
      </c>
      <c r="C123" s="5" t="s">
        <v>168</v>
      </c>
      <c r="D123" s="5">
        <v>0</v>
      </c>
      <c r="E123" s="5" t="s">
        <v>166</v>
      </c>
      <c r="F123" s="5">
        <v>0</v>
      </c>
      <c r="G123" s="5" t="s">
        <v>176</v>
      </c>
      <c r="H123" s="5">
        <v>0</v>
      </c>
      <c r="I123" s="5" t="s">
        <v>176</v>
      </c>
      <c r="J123" s="5">
        <v>0</v>
      </c>
    </row>
    <row r="124" spans="1:10" x14ac:dyDescent="0.35">
      <c r="A124" s="5" t="s">
        <v>178</v>
      </c>
      <c r="B124" s="5">
        <v>0</v>
      </c>
      <c r="C124" s="5" t="s">
        <v>178</v>
      </c>
      <c r="D124" s="5">
        <v>0</v>
      </c>
      <c r="E124" s="5" t="s">
        <v>178</v>
      </c>
      <c r="F124" s="5">
        <v>0</v>
      </c>
      <c r="G124" s="5" t="s">
        <v>178</v>
      </c>
      <c r="H124" s="5">
        <v>0</v>
      </c>
      <c r="I124" s="5" t="s">
        <v>178</v>
      </c>
      <c r="J124" s="5">
        <v>0</v>
      </c>
    </row>
  </sheetData>
  <sortState ref="F6:G43">
    <sortCondition descending="1" ref="G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 Ministerien-Nennungen</vt:lpstr>
      <vt:lpstr>Top-Ministerien</vt:lpstr>
      <vt:lpstr>Ranking aller Ministerien</vt:lpstr>
      <vt:lpstr>Gesamt</vt:lpstr>
      <vt:lpstr>nach Parteien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Linhart</cp:lastModifiedBy>
  <dcterms:created xsi:type="dcterms:W3CDTF">2014-09-10T08:48:52Z</dcterms:created>
  <dcterms:modified xsi:type="dcterms:W3CDTF">2018-02-25T16:44:31Z</dcterms:modified>
</cp:coreProperties>
</file>