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70" windowWidth="14810" windowHeight="7950"/>
  </bookViews>
  <sheets>
    <sheet name="Ergebnisse" sheetId="1" r:id="rId1"/>
    <sheet name="Quellen" sheetId="2" r:id="rId2"/>
  </sheets>
  <calcPr calcId="152511"/>
</workbook>
</file>

<file path=xl/calcChain.xml><?xml version="1.0" encoding="utf-8"?>
<calcChain xmlns="http://schemas.openxmlformats.org/spreadsheetml/2006/main">
  <c r="J342" i="1" l="1"/>
  <c r="L342" i="1"/>
  <c r="N342" i="1"/>
  <c r="P342" i="1"/>
  <c r="R342" i="1"/>
  <c r="T342" i="1"/>
  <c r="V342" i="1"/>
  <c r="X342" i="1"/>
  <c r="Z342" i="1"/>
  <c r="AB342" i="1"/>
  <c r="AD342" i="1"/>
  <c r="AF342" i="1"/>
  <c r="AH342" i="1"/>
  <c r="AJ342" i="1"/>
  <c r="AL342" i="1"/>
  <c r="AN342" i="1"/>
  <c r="AP342" i="1"/>
  <c r="AR342" i="1"/>
  <c r="J319" i="1"/>
  <c r="L319" i="1"/>
  <c r="N319" i="1"/>
  <c r="P319" i="1"/>
  <c r="R319" i="1"/>
  <c r="T319" i="1"/>
  <c r="V319" i="1"/>
  <c r="X319" i="1"/>
  <c r="Z319" i="1"/>
  <c r="AB319" i="1"/>
  <c r="AD319" i="1"/>
  <c r="AF319" i="1"/>
  <c r="AH319" i="1"/>
  <c r="AJ319" i="1"/>
  <c r="AL319" i="1"/>
  <c r="AN319" i="1"/>
  <c r="AP319" i="1"/>
  <c r="AR319" i="1"/>
  <c r="J296" i="1"/>
  <c r="L296" i="1"/>
  <c r="N296" i="1"/>
  <c r="P296" i="1"/>
  <c r="R296" i="1"/>
  <c r="T296" i="1"/>
  <c r="V296" i="1"/>
  <c r="X296" i="1"/>
  <c r="Z296" i="1"/>
  <c r="AB296" i="1"/>
  <c r="AD296" i="1"/>
  <c r="AF296" i="1"/>
  <c r="AH296" i="1"/>
  <c r="AJ296" i="1"/>
  <c r="AL296" i="1"/>
  <c r="AN296" i="1"/>
  <c r="AP296" i="1"/>
  <c r="AR296" i="1"/>
  <c r="J273" i="1"/>
  <c r="J274" i="1"/>
  <c r="L273" i="1"/>
  <c r="L274" i="1"/>
  <c r="N273" i="1"/>
  <c r="N274" i="1"/>
  <c r="P273" i="1"/>
  <c r="P274" i="1"/>
  <c r="R273" i="1"/>
  <c r="R274" i="1"/>
  <c r="T273" i="1"/>
  <c r="T274" i="1"/>
  <c r="V273" i="1"/>
  <c r="V274" i="1"/>
  <c r="X273" i="1"/>
  <c r="X274" i="1"/>
  <c r="Z273" i="1"/>
  <c r="Z274" i="1"/>
  <c r="AB273" i="1"/>
  <c r="AB274" i="1"/>
  <c r="AD273" i="1"/>
  <c r="AD274" i="1"/>
  <c r="AF273" i="1"/>
  <c r="AF274" i="1"/>
  <c r="AH273" i="1"/>
  <c r="AH274" i="1"/>
  <c r="AJ273" i="1"/>
  <c r="AJ274" i="1"/>
  <c r="AL273" i="1"/>
  <c r="AL274" i="1"/>
  <c r="AN273" i="1"/>
  <c r="AN274" i="1"/>
  <c r="AP273" i="1"/>
  <c r="AP274" i="1"/>
  <c r="AR273" i="1"/>
  <c r="AR274" i="1"/>
  <c r="J180" i="1"/>
  <c r="L180" i="1"/>
  <c r="N180" i="1"/>
  <c r="P180" i="1"/>
  <c r="R180" i="1"/>
  <c r="T180" i="1"/>
  <c r="V180" i="1"/>
  <c r="X180" i="1"/>
  <c r="Z180" i="1"/>
  <c r="AB180" i="1"/>
  <c r="AD180" i="1"/>
  <c r="AF180" i="1"/>
  <c r="AH180" i="1"/>
  <c r="AJ180" i="1"/>
  <c r="AL180" i="1"/>
  <c r="AN180" i="1"/>
  <c r="AP180" i="1"/>
  <c r="AR180" i="1"/>
  <c r="J113" i="1"/>
  <c r="L113" i="1"/>
  <c r="N113" i="1"/>
  <c r="P113" i="1"/>
  <c r="R113" i="1"/>
  <c r="T113" i="1"/>
  <c r="V113" i="1"/>
  <c r="X113" i="1"/>
  <c r="Z113" i="1"/>
  <c r="AB113" i="1"/>
  <c r="AD113" i="1"/>
  <c r="AF113" i="1"/>
  <c r="AH113" i="1"/>
  <c r="AJ113" i="1"/>
  <c r="AL113" i="1"/>
  <c r="AN113" i="1"/>
  <c r="AP113" i="1"/>
  <c r="AR113" i="1"/>
  <c r="J89" i="1"/>
  <c r="J90" i="1"/>
  <c r="L90" i="1"/>
  <c r="L89" i="1"/>
  <c r="N89" i="1"/>
  <c r="N90" i="1"/>
  <c r="P89" i="1"/>
  <c r="P90" i="1"/>
  <c r="R89" i="1"/>
  <c r="R90" i="1"/>
  <c r="T89" i="1"/>
  <c r="T90" i="1"/>
  <c r="V89" i="1"/>
  <c r="V90" i="1"/>
  <c r="X89" i="1"/>
  <c r="X90" i="1"/>
  <c r="Z89" i="1"/>
  <c r="Z90" i="1"/>
  <c r="AB89" i="1"/>
  <c r="AB90" i="1"/>
  <c r="AD89" i="1"/>
  <c r="AD90" i="1"/>
  <c r="AF89" i="1"/>
  <c r="AF90" i="1"/>
  <c r="AH89" i="1"/>
  <c r="AH90" i="1"/>
  <c r="AJ89" i="1"/>
  <c r="AJ90" i="1"/>
  <c r="AL89" i="1"/>
  <c r="AL90" i="1"/>
  <c r="AN89" i="1"/>
  <c r="AN90" i="1"/>
  <c r="AP89" i="1"/>
  <c r="AP90" i="1"/>
  <c r="AR89" i="1"/>
  <c r="AR90" i="1"/>
  <c r="J48" i="1"/>
  <c r="L48" i="1"/>
  <c r="N48" i="1"/>
  <c r="P48" i="1"/>
  <c r="R48" i="1"/>
  <c r="T48" i="1"/>
  <c r="V48" i="1"/>
  <c r="X48" i="1"/>
  <c r="Z48" i="1"/>
  <c r="AB48" i="1"/>
  <c r="AD48" i="1"/>
  <c r="AF48" i="1"/>
  <c r="AH48" i="1"/>
  <c r="AJ48" i="1"/>
  <c r="AL48" i="1"/>
  <c r="AN48" i="1"/>
  <c r="AP48" i="1"/>
  <c r="AR48" i="1"/>
  <c r="AR2" i="1" l="1"/>
  <c r="AR3" i="1"/>
  <c r="AR4" i="1"/>
  <c r="AP2" i="1"/>
  <c r="AP3" i="1"/>
  <c r="AP4" i="1"/>
  <c r="AN2" i="1"/>
  <c r="AN3" i="1"/>
  <c r="AN4" i="1"/>
  <c r="AL2" i="1"/>
  <c r="AL3" i="1"/>
  <c r="AL4" i="1"/>
  <c r="AJ2" i="1"/>
  <c r="AJ3" i="1"/>
  <c r="AJ4" i="1"/>
  <c r="AH2" i="1"/>
  <c r="AH3" i="1"/>
  <c r="AH4" i="1"/>
  <c r="AF2" i="1"/>
  <c r="AF3" i="1"/>
  <c r="AF4" i="1"/>
  <c r="AD2" i="1"/>
  <c r="AD3" i="1"/>
  <c r="AD4" i="1"/>
  <c r="AB2" i="1"/>
  <c r="AB3" i="1"/>
  <c r="AB4" i="1"/>
  <c r="Z2" i="1"/>
  <c r="Z3" i="1"/>
  <c r="Z4" i="1"/>
  <c r="X2" i="1"/>
  <c r="X3" i="1"/>
  <c r="X4" i="1"/>
  <c r="V2" i="1"/>
  <c r="V3" i="1"/>
  <c r="V4" i="1"/>
  <c r="T2" i="1"/>
  <c r="T3" i="1"/>
  <c r="T4" i="1"/>
  <c r="L2" i="1"/>
  <c r="L3" i="1"/>
  <c r="L4" i="1"/>
  <c r="R2" i="1"/>
  <c r="R3" i="1"/>
  <c r="R4" i="1"/>
  <c r="P2" i="1"/>
  <c r="P3" i="1"/>
  <c r="P4" i="1"/>
  <c r="N2" i="1"/>
  <c r="N3" i="1"/>
  <c r="N4" i="1"/>
  <c r="J2" i="1"/>
  <c r="J3" i="1"/>
  <c r="J4" i="1"/>
  <c r="AP6" i="1" l="1"/>
  <c r="AP7" i="1"/>
  <c r="AP8" i="1"/>
  <c r="AP9" i="1"/>
  <c r="AP10" i="1"/>
  <c r="AP11" i="1"/>
  <c r="AP12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AP37" i="1"/>
  <c r="AP38" i="1"/>
  <c r="AP39" i="1"/>
  <c r="AP40" i="1"/>
  <c r="AP41" i="1"/>
  <c r="AP42" i="1"/>
  <c r="AP43" i="1"/>
  <c r="AP44" i="1"/>
  <c r="AP45" i="1"/>
  <c r="AP46" i="1"/>
  <c r="AP47" i="1"/>
  <c r="AP49" i="1"/>
  <c r="AP50" i="1"/>
  <c r="AP51" i="1"/>
  <c r="AP52" i="1"/>
  <c r="AP53" i="1"/>
  <c r="AP54" i="1"/>
  <c r="AP55" i="1"/>
  <c r="AP56" i="1"/>
  <c r="AP57" i="1"/>
  <c r="AP58" i="1"/>
  <c r="AP59" i="1"/>
  <c r="AP60" i="1"/>
  <c r="AP61" i="1"/>
  <c r="AP62" i="1"/>
  <c r="AP63" i="1"/>
  <c r="AP64" i="1"/>
  <c r="AP65" i="1"/>
  <c r="AP66" i="1"/>
  <c r="AP67" i="1"/>
  <c r="AP68" i="1"/>
  <c r="AP69" i="1"/>
  <c r="AP70" i="1"/>
  <c r="AP71" i="1"/>
  <c r="AP72" i="1"/>
  <c r="AP73" i="1"/>
  <c r="AP74" i="1"/>
  <c r="AP75" i="1"/>
  <c r="AP76" i="1"/>
  <c r="AP77" i="1"/>
  <c r="AP78" i="1"/>
  <c r="AP79" i="1"/>
  <c r="AP80" i="1"/>
  <c r="AP81" i="1"/>
  <c r="AP82" i="1"/>
  <c r="AP83" i="1"/>
  <c r="AP84" i="1"/>
  <c r="AP85" i="1"/>
  <c r="AP86" i="1"/>
  <c r="AP87" i="1"/>
  <c r="AP88" i="1"/>
  <c r="AP91" i="1"/>
  <c r="AP92" i="1"/>
  <c r="AP93" i="1"/>
  <c r="AP94" i="1"/>
  <c r="AP95" i="1"/>
  <c r="AP96" i="1"/>
  <c r="AP97" i="1"/>
  <c r="AP98" i="1"/>
  <c r="AP99" i="1"/>
  <c r="AP100" i="1"/>
  <c r="AP101" i="1"/>
  <c r="AP102" i="1"/>
  <c r="AP103" i="1"/>
  <c r="AP104" i="1"/>
  <c r="AP105" i="1"/>
  <c r="AP106" i="1"/>
  <c r="AP107" i="1"/>
  <c r="AP108" i="1"/>
  <c r="AP109" i="1"/>
  <c r="AP110" i="1"/>
  <c r="AP111" i="1"/>
  <c r="AP112" i="1"/>
  <c r="AP114" i="1"/>
  <c r="AP115" i="1"/>
  <c r="AP116" i="1"/>
  <c r="AP117" i="1"/>
  <c r="AP118" i="1"/>
  <c r="AP119" i="1"/>
  <c r="AP120" i="1"/>
  <c r="AP121" i="1"/>
  <c r="AP122" i="1"/>
  <c r="AP123" i="1"/>
  <c r="AP124" i="1"/>
  <c r="AP125" i="1"/>
  <c r="AP126" i="1"/>
  <c r="AP127" i="1"/>
  <c r="AP128" i="1"/>
  <c r="AP129" i="1"/>
  <c r="AP130" i="1"/>
  <c r="AP131" i="1"/>
  <c r="AP132" i="1"/>
  <c r="AP133" i="1"/>
  <c r="AP134" i="1"/>
  <c r="AP135" i="1"/>
  <c r="AP136" i="1"/>
  <c r="AP137" i="1"/>
  <c r="AP138" i="1"/>
  <c r="AP139" i="1"/>
  <c r="AP140" i="1"/>
  <c r="AP141" i="1"/>
  <c r="AP142" i="1"/>
  <c r="AP143" i="1"/>
  <c r="AP144" i="1"/>
  <c r="AP145" i="1"/>
  <c r="AP146" i="1"/>
  <c r="AP147" i="1"/>
  <c r="AP148" i="1"/>
  <c r="AP149" i="1"/>
  <c r="AP150" i="1"/>
  <c r="AP151" i="1"/>
  <c r="AP152" i="1"/>
  <c r="AP153" i="1"/>
  <c r="AP154" i="1"/>
  <c r="AP155" i="1"/>
  <c r="AP156" i="1"/>
  <c r="AP157" i="1"/>
  <c r="AP158" i="1"/>
  <c r="AP159" i="1"/>
  <c r="AP160" i="1"/>
  <c r="AP161" i="1"/>
  <c r="AP162" i="1"/>
  <c r="AP163" i="1"/>
  <c r="AP164" i="1"/>
  <c r="AP165" i="1"/>
  <c r="AP166" i="1"/>
  <c r="AP167" i="1"/>
  <c r="AP168" i="1"/>
  <c r="AP169" i="1"/>
  <c r="AP170" i="1"/>
  <c r="AP171" i="1"/>
  <c r="AP172" i="1"/>
  <c r="AP173" i="1"/>
  <c r="AP174" i="1"/>
  <c r="AP175" i="1"/>
  <c r="AP176" i="1"/>
  <c r="AP177" i="1"/>
  <c r="AP178" i="1"/>
  <c r="AP179" i="1"/>
  <c r="AP181" i="1"/>
  <c r="AP182" i="1"/>
  <c r="AP183" i="1"/>
  <c r="AP184" i="1"/>
  <c r="AP185" i="1"/>
  <c r="AP186" i="1"/>
  <c r="AP187" i="1"/>
  <c r="AP188" i="1"/>
  <c r="AP189" i="1"/>
  <c r="AP190" i="1"/>
  <c r="AP191" i="1"/>
  <c r="AP192" i="1"/>
  <c r="AP193" i="1"/>
  <c r="AP194" i="1"/>
  <c r="AP195" i="1"/>
  <c r="AP196" i="1"/>
  <c r="AP197" i="1"/>
  <c r="AP198" i="1"/>
  <c r="AP199" i="1"/>
  <c r="AP200" i="1"/>
  <c r="AP201" i="1"/>
  <c r="AP202" i="1"/>
  <c r="AP203" i="1"/>
  <c r="AP204" i="1"/>
  <c r="AP205" i="1"/>
  <c r="AP206" i="1"/>
  <c r="AP207" i="1"/>
  <c r="AP208" i="1"/>
  <c r="AP209" i="1"/>
  <c r="AP210" i="1"/>
  <c r="AP211" i="1"/>
  <c r="AP212" i="1"/>
  <c r="AP213" i="1"/>
  <c r="AP214" i="1"/>
  <c r="AP215" i="1"/>
  <c r="AP216" i="1"/>
  <c r="AP217" i="1"/>
  <c r="AP218" i="1"/>
  <c r="AP219" i="1"/>
  <c r="AP220" i="1"/>
  <c r="AP221" i="1"/>
  <c r="AP222" i="1"/>
  <c r="AP223" i="1"/>
  <c r="AP224" i="1"/>
  <c r="AP225" i="1"/>
  <c r="AP226" i="1"/>
  <c r="AP227" i="1"/>
  <c r="AP228" i="1"/>
  <c r="AP229" i="1"/>
  <c r="AP230" i="1"/>
  <c r="AP231" i="1"/>
  <c r="AP232" i="1"/>
  <c r="AP233" i="1"/>
  <c r="AP234" i="1"/>
  <c r="AP235" i="1"/>
  <c r="AP236" i="1"/>
  <c r="AP237" i="1"/>
  <c r="AP238" i="1"/>
  <c r="AP239" i="1"/>
  <c r="AP240" i="1"/>
  <c r="AP241" i="1"/>
  <c r="AP242" i="1"/>
  <c r="AP243" i="1"/>
  <c r="AP244" i="1"/>
  <c r="AP245" i="1"/>
  <c r="AP246" i="1"/>
  <c r="AP247" i="1"/>
  <c r="AP248" i="1"/>
  <c r="AP249" i="1"/>
  <c r="AP250" i="1"/>
  <c r="AP251" i="1"/>
  <c r="AP252" i="1"/>
  <c r="AP253" i="1"/>
  <c r="AP254" i="1"/>
  <c r="AP255" i="1"/>
  <c r="AP256" i="1"/>
  <c r="AP257" i="1"/>
  <c r="AP258" i="1"/>
  <c r="AP259" i="1"/>
  <c r="AP260" i="1"/>
  <c r="AP261" i="1"/>
  <c r="AP262" i="1"/>
  <c r="AP263" i="1"/>
  <c r="AP264" i="1"/>
  <c r="AP265" i="1"/>
  <c r="AP266" i="1"/>
  <c r="AP267" i="1"/>
  <c r="AP268" i="1"/>
  <c r="AP269" i="1"/>
  <c r="AP270" i="1"/>
  <c r="AP271" i="1"/>
  <c r="AP272" i="1"/>
  <c r="AP275" i="1"/>
  <c r="AP276" i="1"/>
  <c r="AP277" i="1"/>
  <c r="AP278" i="1"/>
  <c r="AP279" i="1"/>
  <c r="AP280" i="1"/>
  <c r="AP281" i="1"/>
  <c r="AP282" i="1"/>
  <c r="AP283" i="1"/>
  <c r="AP284" i="1"/>
  <c r="AP285" i="1"/>
  <c r="AP286" i="1"/>
  <c r="AP287" i="1"/>
  <c r="AP288" i="1"/>
  <c r="AP289" i="1"/>
  <c r="AP290" i="1"/>
  <c r="AP291" i="1"/>
  <c r="AP292" i="1"/>
  <c r="AP293" i="1"/>
  <c r="AP294" i="1"/>
  <c r="AP295" i="1"/>
  <c r="AP297" i="1"/>
  <c r="AP298" i="1"/>
  <c r="AP299" i="1"/>
  <c r="AP300" i="1"/>
  <c r="AP301" i="1"/>
  <c r="AP302" i="1"/>
  <c r="AP303" i="1"/>
  <c r="AP304" i="1"/>
  <c r="AP305" i="1"/>
  <c r="AP306" i="1"/>
  <c r="AP307" i="1"/>
  <c r="AP308" i="1"/>
  <c r="AP309" i="1"/>
  <c r="AP310" i="1"/>
  <c r="AP311" i="1"/>
  <c r="AP312" i="1"/>
  <c r="AP313" i="1"/>
  <c r="AP314" i="1"/>
  <c r="AP315" i="1"/>
  <c r="AP316" i="1"/>
  <c r="AP317" i="1"/>
  <c r="AP318" i="1"/>
  <c r="AP320" i="1"/>
  <c r="AP321" i="1"/>
  <c r="AP322" i="1"/>
  <c r="AP323" i="1"/>
  <c r="AP324" i="1"/>
  <c r="AP325" i="1"/>
  <c r="AP326" i="1"/>
  <c r="AP327" i="1"/>
  <c r="AP328" i="1"/>
  <c r="AP329" i="1"/>
  <c r="AP330" i="1"/>
  <c r="AP331" i="1"/>
  <c r="AP332" i="1"/>
  <c r="AP333" i="1"/>
  <c r="AP334" i="1"/>
  <c r="AP335" i="1"/>
  <c r="AP336" i="1"/>
  <c r="AP337" i="1"/>
  <c r="AP338" i="1"/>
  <c r="AP339" i="1"/>
  <c r="AP340" i="1"/>
  <c r="AP341" i="1"/>
  <c r="AP343" i="1"/>
  <c r="AP344" i="1"/>
  <c r="AP345" i="1"/>
  <c r="AP346" i="1"/>
  <c r="AP347" i="1"/>
  <c r="AP348" i="1"/>
  <c r="AP349" i="1"/>
  <c r="AP350" i="1"/>
  <c r="AP351" i="1"/>
  <c r="AP352" i="1"/>
  <c r="AP353" i="1"/>
  <c r="AP354" i="1"/>
  <c r="AP355" i="1"/>
  <c r="AP356" i="1"/>
  <c r="AP357" i="1"/>
  <c r="AP358" i="1"/>
  <c r="AP359" i="1"/>
  <c r="AP360" i="1"/>
  <c r="AP361" i="1"/>
  <c r="AP362" i="1"/>
  <c r="AP363" i="1"/>
  <c r="AP364" i="1"/>
  <c r="AP36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N63" i="1"/>
  <c r="AN64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91" i="1"/>
  <c r="AN92" i="1"/>
  <c r="AN93" i="1"/>
  <c r="AN94" i="1"/>
  <c r="AN95" i="1"/>
  <c r="AN96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7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59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1" i="1"/>
  <c r="AN182" i="1"/>
  <c r="AN183" i="1"/>
  <c r="AN184" i="1"/>
  <c r="AN185" i="1"/>
  <c r="AN186" i="1"/>
  <c r="AN187" i="1"/>
  <c r="AN188" i="1"/>
  <c r="AN189" i="1"/>
  <c r="AN190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2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4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5" i="1"/>
  <c r="AN276" i="1"/>
  <c r="AN277" i="1"/>
  <c r="AN278" i="1"/>
  <c r="AN279" i="1"/>
  <c r="AN280" i="1"/>
  <c r="AN281" i="1"/>
  <c r="AN282" i="1"/>
  <c r="AN283" i="1"/>
  <c r="AN284" i="1"/>
  <c r="AN285" i="1"/>
  <c r="AN286" i="1"/>
  <c r="AN287" i="1"/>
  <c r="AN288" i="1"/>
  <c r="AN289" i="1"/>
  <c r="AN290" i="1"/>
  <c r="AN291" i="1"/>
  <c r="AN292" i="1"/>
  <c r="AN293" i="1"/>
  <c r="AN294" i="1"/>
  <c r="AN295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7" i="1"/>
  <c r="AN318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3" i="1"/>
  <c r="AN344" i="1"/>
  <c r="AN345" i="1"/>
  <c r="AN346" i="1"/>
  <c r="AN347" i="1"/>
  <c r="AN348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L63" i="1"/>
  <c r="AL64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91" i="1"/>
  <c r="AL92" i="1"/>
  <c r="AL93" i="1"/>
  <c r="AL94" i="1"/>
  <c r="AL95" i="1"/>
  <c r="AL96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4" i="1"/>
  <c r="AL115" i="1"/>
  <c r="AL116" i="1"/>
  <c r="AL117" i="1"/>
  <c r="AL118" i="1"/>
  <c r="AL119" i="1"/>
  <c r="AL120" i="1"/>
  <c r="AL121" i="1"/>
  <c r="AL122" i="1"/>
  <c r="AL123" i="1"/>
  <c r="AL124" i="1"/>
  <c r="AL125" i="1"/>
  <c r="AL126" i="1"/>
  <c r="AL127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L156" i="1"/>
  <c r="AL157" i="1"/>
  <c r="AL158" i="1"/>
  <c r="AL159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1" i="1"/>
  <c r="AL182" i="1"/>
  <c r="AL183" i="1"/>
  <c r="AL184" i="1"/>
  <c r="AL185" i="1"/>
  <c r="AL186" i="1"/>
  <c r="AL187" i="1"/>
  <c r="AL188" i="1"/>
  <c r="AL189" i="1"/>
  <c r="AL190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L219" i="1"/>
  <c r="AL220" i="1"/>
  <c r="AL221" i="1"/>
  <c r="AL222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L251" i="1"/>
  <c r="AL252" i="1"/>
  <c r="AL253" i="1"/>
  <c r="AL254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5" i="1"/>
  <c r="AL276" i="1"/>
  <c r="AL277" i="1"/>
  <c r="AL278" i="1"/>
  <c r="AL279" i="1"/>
  <c r="AL280" i="1"/>
  <c r="AL281" i="1"/>
  <c r="AL282" i="1"/>
  <c r="AL283" i="1"/>
  <c r="AL284" i="1"/>
  <c r="AL285" i="1"/>
  <c r="AL286" i="1"/>
  <c r="AL287" i="1"/>
  <c r="AL288" i="1"/>
  <c r="AL289" i="1"/>
  <c r="AL290" i="1"/>
  <c r="AL291" i="1"/>
  <c r="AL292" i="1"/>
  <c r="AL293" i="1"/>
  <c r="AL294" i="1"/>
  <c r="AL295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L314" i="1"/>
  <c r="AL315" i="1"/>
  <c r="AL316" i="1"/>
  <c r="AL317" i="1"/>
  <c r="AL318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3" i="1"/>
  <c r="AL344" i="1"/>
  <c r="AL345" i="1"/>
  <c r="AL346" i="1"/>
  <c r="AL347" i="1"/>
  <c r="AL348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J365" i="1"/>
  <c r="AJ6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9" i="1"/>
  <c r="AJ50" i="1"/>
  <c r="AJ51" i="1"/>
  <c r="AJ52" i="1"/>
  <c r="AJ53" i="1"/>
  <c r="AJ54" i="1"/>
  <c r="AJ55" i="1"/>
  <c r="AJ56" i="1"/>
  <c r="AJ57" i="1"/>
  <c r="AJ58" i="1"/>
  <c r="AJ59" i="1"/>
  <c r="AJ60" i="1"/>
  <c r="AJ61" i="1"/>
  <c r="AJ62" i="1"/>
  <c r="AJ63" i="1"/>
  <c r="AJ64" i="1"/>
  <c r="AJ65" i="1"/>
  <c r="AJ66" i="1"/>
  <c r="AJ67" i="1"/>
  <c r="AJ68" i="1"/>
  <c r="AJ69" i="1"/>
  <c r="AJ70" i="1"/>
  <c r="AJ71" i="1"/>
  <c r="AJ72" i="1"/>
  <c r="AJ73" i="1"/>
  <c r="AJ74" i="1"/>
  <c r="AJ75" i="1"/>
  <c r="AJ76" i="1"/>
  <c r="AJ77" i="1"/>
  <c r="AJ78" i="1"/>
  <c r="AJ79" i="1"/>
  <c r="AJ80" i="1"/>
  <c r="AJ81" i="1"/>
  <c r="AJ82" i="1"/>
  <c r="AJ83" i="1"/>
  <c r="AJ84" i="1"/>
  <c r="AJ85" i="1"/>
  <c r="AJ86" i="1"/>
  <c r="AJ87" i="1"/>
  <c r="AJ88" i="1"/>
  <c r="AJ91" i="1"/>
  <c r="AJ92" i="1"/>
  <c r="AJ93" i="1"/>
  <c r="AJ94" i="1"/>
  <c r="AJ95" i="1"/>
  <c r="AJ96" i="1"/>
  <c r="AJ97" i="1"/>
  <c r="AJ98" i="1"/>
  <c r="AJ99" i="1"/>
  <c r="AJ100" i="1"/>
  <c r="AJ101" i="1"/>
  <c r="AJ102" i="1"/>
  <c r="AJ103" i="1"/>
  <c r="AJ104" i="1"/>
  <c r="AJ105" i="1"/>
  <c r="AJ106" i="1"/>
  <c r="AJ107" i="1"/>
  <c r="AJ108" i="1"/>
  <c r="AJ109" i="1"/>
  <c r="AJ110" i="1"/>
  <c r="AJ111" i="1"/>
  <c r="AJ112" i="1"/>
  <c r="AJ114" i="1"/>
  <c r="AJ115" i="1"/>
  <c r="AJ116" i="1"/>
  <c r="AJ117" i="1"/>
  <c r="AJ118" i="1"/>
  <c r="AJ119" i="1"/>
  <c r="AJ120" i="1"/>
  <c r="AJ121" i="1"/>
  <c r="AJ122" i="1"/>
  <c r="AJ123" i="1"/>
  <c r="AJ124" i="1"/>
  <c r="AJ125" i="1"/>
  <c r="AJ126" i="1"/>
  <c r="AJ127" i="1"/>
  <c r="AJ128" i="1"/>
  <c r="AJ129" i="1"/>
  <c r="AJ130" i="1"/>
  <c r="AJ131" i="1"/>
  <c r="AJ132" i="1"/>
  <c r="AJ133" i="1"/>
  <c r="AJ134" i="1"/>
  <c r="AJ135" i="1"/>
  <c r="AJ136" i="1"/>
  <c r="AJ137" i="1"/>
  <c r="AJ138" i="1"/>
  <c r="AJ139" i="1"/>
  <c r="AJ140" i="1"/>
  <c r="AJ141" i="1"/>
  <c r="AJ142" i="1"/>
  <c r="AJ143" i="1"/>
  <c r="AJ144" i="1"/>
  <c r="AJ145" i="1"/>
  <c r="AJ146" i="1"/>
  <c r="AJ147" i="1"/>
  <c r="AJ148" i="1"/>
  <c r="AJ149" i="1"/>
  <c r="AJ150" i="1"/>
  <c r="AJ151" i="1"/>
  <c r="AJ152" i="1"/>
  <c r="AJ153" i="1"/>
  <c r="AJ154" i="1"/>
  <c r="AJ155" i="1"/>
  <c r="AJ156" i="1"/>
  <c r="AJ157" i="1"/>
  <c r="AJ158" i="1"/>
  <c r="AJ159" i="1"/>
  <c r="AJ160" i="1"/>
  <c r="AJ161" i="1"/>
  <c r="AJ162" i="1"/>
  <c r="AJ163" i="1"/>
  <c r="AJ164" i="1"/>
  <c r="AJ165" i="1"/>
  <c r="AJ166" i="1"/>
  <c r="AJ167" i="1"/>
  <c r="AJ168" i="1"/>
  <c r="AJ169" i="1"/>
  <c r="AJ170" i="1"/>
  <c r="AJ171" i="1"/>
  <c r="AJ172" i="1"/>
  <c r="AJ173" i="1"/>
  <c r="AJ174" i="1"/>
  <c r="AJ175" i="1"/>
  <c r="AJ176" i="1"/>
  <c r="AJ177" i="1"/>
  <c r="AJ178" i="1"/>
  <c r="AJ179" i="1"/>
  <c r="AJ181" i="1"/>
  <c r="AJ182" i="1"/>
  <c r="AJ183" i="1"/>
  <c r="AJ184" i="1"/>
  <c r="AJ185" i="1"/>
  <c r="AJ186" i="1"/>
  <c r="AJ187" i="1"/>
  <c r="AJ188" i="1"/>
  <c r="AJ189" i="1"/>
  <c r="AJ190" i="1"/>
  <c r="AJ191" i="1"/>
  <c r="AJ192" i="1"/>
  <c r="AJ193" i="1"/>
  <c r="AJ194" i="1"/>
  <c r="AJ195" i="1"/>
  <c r="AJ196" i="1"/>
  <c r="AJ197" i="1"/>
  <c r="AJ198" i="1"/>
  <c r="AJ199" i="1"/>
  <c r="AJ200" i="1"/>
  <c r="AJ201" i="1"/>
  <c r="AJ202" i="1"/>
  <c r="AJ203" i="1"/>
  <c r="AJ204" i="1"/>
  <c r="AJ205" i="1"/>
  <c r="AJ206" i="1"/>
  <c r="AJ207" i="1"/>
  <c r="AJ208" i="1"/>
  <c r="AJ209" i="1"/>
  <c r="AJ210" i="1"/>
  <c r="AJ211" i="1"/>
  <c r="AJ212" i="1"/>
  <c r="AJ213" i="1"/>
  <c r="AJ214" i="1"/>
  <c r="AJ215" i="1"/>
  <c r="AJ216" i="1"/>
  <c r="AJ217" i="1"/>
  <c r="AJ218" i="1"/>
  <c r="AJ219" i="1"/>
  <c r="AJ220" i="1"/>
  <c r="AJ221" i="1"/>
  <c r="AJ222" i="1"/>
  <c r="AJ223" i="1"/>
  <c r="AJ224" i="1"/>
  <c r="AJ225" i="1"/>
  <c r="AJ226" i="1"/>
  <c r="AJ227" i="1"/>
  <c r="AJ228" i="1"/>
  <c r="AJ229" i="1"/>
  <c r="AJ230" i="1"/>
  <c r="AJ231" i="1"/>
  <c r="AJ232" i="1"/>
  <c r="AJ233" i="1"/>
  <c r="AJ234" i="1"/>
  <c r="AJ235" i="1"/>
  <c r="AJ236" i="1"/>
  <c r="AJ237" i="1"/>
  <c r="AJ238" i="1"/>
  <c r="AJ239" i="1"/>
  <c r="AJ240" i="1"/>
  <c r="AJ241" i="1"/>
  <c r="AJ242" i="1"/>
  <c r="AJ243" i="1"/>
  <c r="AJ244" i="1"/>
  <c r="AJ245" i="1"/>
  <c r="AJ246" i="1"/>
  <c r="AJ247" i="1"/>
  <c r="AJ248" i="1"/>
  <c r="AJ249" i="1"/>
  <c r="AJ250" i="1"/>
  <c r="AJ251" i="1"/>
  <c r="AJ252" i="1"/>
  <c r="AJ253" i="1"/>
  <c r="AJ254" i="1"/>
  <c r="AJ255" i="1"/>
  <c r="AJ256" i="1"/>
  <c r="AJ257" i="1"/>
  <c r="AJ258" i="1"/>
  <c r="AJ259" i="1"/>
  <c r="AJ260" i="1"/>
  <c r="AJ261" i="1"/>
  <c r="AJ262" i="1"/>
  <c r="AJ263" i="1"/>
  <c r="AJ264" i="1"/>
  <c r="AJ265" i="1"/>
  <c r="AJ266" i="1"/>
  <c r="AJ267" i="1"/>
  <c r="AJ268" i="1"/>
  <c r="AJ269" i="1"/>
  <c r="AJ270" i="1"/>
  <c r="AJ271" i="1"/>
  <c r="AJ272" i="1"/>
  <c r="AJ275" i="1"/>
  <c r="AJ276" i="1"/>
  <c r="AJ277" i="1"/>
  <c r="AJ278" i="1"/>
  <c r="AJ279" i="1"/>
  <c r="AJ280" i="1"/>
  <c r="AJ281" i="1"/>
  <c r="AJ282" i="1"/>
  <c r="AJ283" i="1"/>
  <c r="AJ284" i="1"/>
  <c r="AJ285" i="1"/>
  <c r="AJ286" i="1"/>
  <c r="AJ287" i="1"/>
  <c r="AJ288" i="1"/>
  <c r="AJ289" i="1"/>
  <c r="AJ290" i="1"/>
  <c r="AJ291" i="1"/>
  <c r="AJ292" i="1"/>
  <c r="AJ293" i="1"/>
  <c r="AJ294" i="1"/>
  <c r="AJ295" i="1"/>
  <c r="AJ297" i="1"/>
  <c r="AJ298" i="1"/>
  <c r="AJ299" i="1"/>
  <c r="AJ300" i="1"/>
  <c r="AJ301" i="1"/>
  <c r="AJ302" i="1"/>
  <c r="AJ303" i="1"/>
  <c r="AJ304" i="1"/>
  <c r="AJ305" i="1"/>
  <c r="AJ306" i="1"/>
  <c r="AJ307" i="1"/>
  <c r="AJ308" i="1"/>
  <c r="AJ309" i="1"/>
  <c r="AJ310" i="1"/>
  <c r="AJ311" i="1"/>
  <c r="AJ312" i="1"/>
  <c r="AJ313" i="1"/>
  <c r="AJ314" i="1"/>
  <c r="AJ315" i="1"/>
  <c r="AJ316" i="1"/>
  <c r="AJ317" i="1"/>
  <c r="AJ318" i="1"/>
  <c r="AJ320" i="1"/>
  <c r="AJ321" i="1"/>
  <c r="AJ322" i="1"/>
  <c r="AJ323" i="1"/>
  <c r="AJ324" i="1"/>
  <c r="AJ325" i="1"/>
  <c r="AJ326" i="1"/>
  <c r="AJ327" i="1"/>
  <c r="AJ328" i="1"/>
  <c r="AJ329" i="1"/>
  <c r="AJ330" i="1"/>
  <c r="AJ331" i="1"/>
  <c r="AJ332" i="1"/>
  <c r="AJ333" i="1"/>
  <c r="AJ334" i="1"/>
  <c r="AJ335" i="1"/>
  <c r="AJ336" i="1"/>
  <c r="AJ337" i="1"/>
  <c r="AJ338" i="1"/>
  <c r="AJ339" i="1"/>
  <c r="AJ340" i="1"/>
  <c r="AJ341" i="1"/>
  <c r="AJ343" i="1"/>
  <c r="AJ344" i="1"/>
  <c r="AJ345" i="1"/>
  <c r="AJ346" i="1"/>
  <c r="AJ347" i="1"/>
  <c r="AJ348" i="1"/>
  <c r="AJ349" i="1"/>
  <c r="AJ350" i="1"/>
  <c r="AJ351" i="1"/>
  <c r="AJ352" i="1"/>
  <c r="AJ353" i="1"/>
  <c r="AJ354" i="1"/>
  <c r="AJ355" i="1"/>
  <c r="AJ356" i="1"/>
  <c r="AJ357" i="1"/>
  <c r="AJ358" i="1"/>
  <c r="AJ359" i="1"/>
  <c r="AJ360" i="1"/>
  <c r="AJ361" i="1"/>
  <c r="AJ362" i="1"/>
  <c r="AJ363" i="1"/>
  <c r="AJ364" i="1"/>
  <c r="AH6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83" i="1"/>
  <c r="AH84" i="1"/>
  <c r="AH85" i="1"/>
  <c r="AH86" i="1"/>
  <c r="AH87" i="1"/>
  <c r="AH88" i="1"/>
  <c r="AH91" i="1"/>
  <c r="AH92" i="1"/>
  <c r="AH93" i="1"/>
  <c r="AH94" i="1"/>
  <c r="AH95" i="1"/>
  <c r="AH96" i="1"/>
  <c r="AH97" i="1"/>
  <c r="AH98" i="1"/>
  <c r="AH99" i="1"/>
  <c r="AH100" i="1"/>
  <c r="AH101" i="1"/>
  <c r="AH102" i="1"/>
  <c r="AH103" i="1"/>
  <c r="AH104" i="1"/>
  <c r="AH105" i="1"/>
  <c r="AH106" i="1"/>
  <c r="AH107" i="1"/>
  <c r="AH108" i="1"/>
  <c r="AH109" i="1"/>
  <c r="AH110" i="1"/>
  <c r="AH111" i="1"/>
  <c r="AH112" i="1"/>
  <c r="AH114" i="1"/>
  <c r="AH115" i="1"/>
  <c r="AH116" i="1"/>
  <c r="AH117" i="1"/>
  <c r="AH118" i="1"/>
  <c r="AH119" i="1"/>
  <c r="AH120" i="1"/>
  <c r="AH121" i="1"/>
  <c r="AH122" i="1"/>
  <c r="AH123" i="1"/>
  <c r="AH124" i="1"/>
  <c r="AH125" i="1"/>
  <c r="AH126" i="1"/>
  <c r="AH127" i="1"/>
  <c r="AH128" i="1"/>
  <c r="AH129" i="1"/>
  <c r="AH130" i="1"/>
  <c r="AH131" i="1"/>
  <c r="AH132" i="1"/>
  <c r="AH133" i="1"/>
  <c r="AH134" i="1"/>
  <c r="AH135" i="1"/>
  <c r="AH136" i="1"/>
  <c r="AH137" i="1"/>
  <c r="AH138" i="1"/>
  <c r="AH139" i="1"/>
  <c r="AH140" i="1"/>
  <c r="AH141" i="1"/>
  <c r="AH142" i="1"/>
  <c r="AH143" i="1"/>
  <c r="AH144" i="1"/>
  <c r="AH145" i="1"/>
  <c r="AH146" i="1"/>
  <c r="AH147" i="1"/>
  <c r="AH148" i="1"/>
  <c r="AH149" i="1"/>
  <c r="AH150" i="1"/>
  <c r="AH151" i="1"/>
  <c r="AH152" i="1"/>
  <c r="AH153" i="1"/>
  <c r="AH154" i="1"/>
  <c r="AH155" i="1"/>
  <c r="AH156" i="1"/>
  <c r="AH157" i="1"/>
  <c r="AH158" i="1"/>
  <c r="AH159" i="1"/>
  <c r="AH160" i="1"/>
  <c r="AH161" i="1"/>
  <c r="AH162" i="1"/>
  <c r="AH163" i="1"/>
  <c r="AH164" i="1"/>
  <c r="AH165" i="1"/>
  <c r="AH166" i="1"/>
  <c r="AH167" i="1"/>
  <c r="AH168" i="1"/>
  <c r="AH169" i="1"/>
  <c r="AH170" i="1"/>
  <c r="AH171" i="1"/>
  <c r="AH172" i="1"/>
  <c r="AH173" i="1"/>
  <c r="AH174" i="1"/>
  <c r="AH175" i="1"/>
  <c r="AH176" i="1"/>
  <c r="AH177" i="1"/>
  <c r="AH178" i="1"/>
  <c r="AH179" i="1"/>
  <c r="AH181" i="1"/>
  <c r="AH182" i="1"/>
  <c r="AH183" i="1"/>
  <c r="AH184" i="1"/>
  <c r="AH185" i="1"/>
  <c r="AH186" i="1"/>
  <c r="AH187" i="1"/>
  <c r="AH188" i="1"/>
  <c r="AH189" i="1"/>
  <c r="AH190" i="1"/>
  <c r="AH191" i="1"/>
  <c r="AH192" i="1"/>
  <c r="AH193" i="1"/>
  <c r="AH194" i="1"/>
  <c r="AH195" i="1"/>
  <c r="AH196" i="1"/>
  <c r="AH197" i="1"/>
  <c r="AH198" i="1"/>
  <c r="AH199" i="1"/>
  <c r="AH200" i="1"/>
  <c r="AH201" i="1"/>
  <c r="AH202" i="1"/>
  <c r="AH203" i="1"/>
  <c r="AH204" i="1"/>
  <c r="AH205" i="1"/>
  <c r="AH206" i="1"/>
  <c r="AH207" i="1"/>
  <c r="AH208" i="1"/>
  <c r="AH209" i="1"/>
  <c r="AH210" i="1"/>
  <c r="AH211" i="1"/>
  <c r="AH212" i="1"/>
  <c r="AH213" i="1"/>
  <c r="AH214" i="1"/>
  <c r="AH215" i="1"/>
  <c r="AH216" i="1"/>
  <c r="AH217" i="1"/>
  <c r="AH218" i="1"/>
  <c r="AH219" i="1"/>
  <c r="AH220" i="1"/>
  <c r="AH221" i="1"/>
  <c r="AH222" i="1"/>
  <c r="AH223" i="1"/>
  <c r="AH224" i="1"/>
  <c r="AH225" i="1"/>
  <c r="AH226" i="1"/>
  <c r="AH227" i="1"/>
  <c r="AH228" i="1"/>
  <c r="AH229" i="1"/>
  <c r="AH230" i="1"/>
  <c r="AH231" i="1"/>
  <c r="AH232" i="1"/>
  <c r="AH233" i="1"/>
  <c r="AH234" i="1"/>
  <c r="AH235" i="1"/>
  <c r="AH236" i="1"/>
  <c r="AH237" i="1"/>
  <c r="AH238" i="1"/>
  <c r="AH239" i="1"/>
  <c r="AH240" i="1"/>
  <c r="AH241" i="1"/>
  <c r="AH242" i="1"/>
  <c r="AH243" i="1"/>
  <c r="AH244" i="1"/>
  <c r="AH245" i="1"/>
  <c r="AH246" i="1"/>
  <c r="AH247" i="1"/>
  <c r="AH248" i="1"/>
  <c r="AH249" i="1"/>
  <c r="AH250" i="1"/>
  <c r="AH251" i="1"/>
  <c r="AH252" i="1"/>
  <c r="AH253" i="1"/>
  <c r="AH254" i="1"/>
  <c r="AH255" i="1"/>
  <c r="AH256" i="1"/>
  <c r="AH257" i="1"/>
  <c r="AH258" i="1"/>
  <c r="AH259" i="1"/>
  <c r="AH260" i="1"/>
  <c r="AH261" i="1"/>
  <c r="AH262" i="1"/>
  <c r="AH263" i="1"/>
  <c r="AH264" i="1"/>
  <c r="AH265" i="1"/>
  <c r="AH266" i="1"/>
  <c r="AH267" i="1"/>
  <c r="AH268" i="1"/>
  <c r="AH269" i="1"/>
  <c r="AH270" i="1"/>
  <c r="AH271" i="1"/>
  <c r="AH272" i="1"/>
  <c r="AH275" i="1"/>
  <c r="AH276" i="1"/>
  <c r="AH277" i="1"/>
  <c r="AH278" i="1"/>
  <c r="AH279" i="1"/>
  <c r="AH280" i="1"/>
  <c r="AH281" i="1"/>
  <c r="AH282" i="1"/>
  <c r="AH283" i="1"/>
  <c r="AH284" i="1"/>
  <c r="AH285" i="1"/>
  <c r="AH286" i="1"/>
  <c r="AH287" i="1"/>
  <c r="AH288" i="1"/>
  <c r="AH289" i="1"/>
  <c r="AH290" i="1"/>
  <c r="AH291" i="1"/>
  <c r="AH292" i="1"/>
  <c r="AH293" i="1"/>
  <c r="AH294" i="1"/>
  <c r="AH295" i="1"/>
  <c r="AH297" i="1"/>
  <c r="AH298" i="1"/>
  <c r="AH299" i="1"/>
  <c r="AH300" i="1"/>
  <c r="AH301" i="1"/>
  <c r="AH302" i="1"/>
  <c r="AH303" i="1"/>
  <c r="AH304" i="1"/>
  <c r="AH305" i="1"/>
  <c r="AH306" i="1"/>
  <c r="AH307" i="1"/>
  <c r="AH308" i="1"/>
  <c r="AH309" i="1"/>
  <c r="AH310" i="1"/>
  <c r="AH311" i="1"/>
  <c r="AH312" i="1"/>
  <c r="AH313" i="1"/>
  <c r="AH314" i="1"/>
  <c r="AH315" i="1"/>
  <c r="AH316" i="1"/>
  <c r="AH317" i="1"/>
  <c r="AH318" i="1"/>
  <c r="AH320" i="1"/>
  <c r="AH321" i="1"/>
  <c r="AH322" i="1"/>
  <c r="AH323" i="1"/>
  <c r="AH324" i="1"/>
  <c r="AH325" i="1"/>
  <c r="AH326" i="1"/>
  <c r="AH327" i="1"/>
  <c r="AH328" i="1"/>
  <c r="AH329" i="1"/>
  <c r="AH330" i="1"/>
  <c r="AH331" i="1"/>
  <c r="AH332" i="1"/>
  <c r="AH333" i="1"/>
  <c r="AH334" i="1"/>
  <c r="AH335" i="1"/>
  <c r="AH336" i="1"/>
  <c r="AH337" i="1"/>
  <c r="AH338" i="1"/>
  <c r="AH339" i="1"/>
  <c r="AH340" i="1"/>
  <c r="AH341" i="1"/>
  <c r="AH343" i="1"/>
  <c r="AH344" i="1"/>
  <c r="AH345" i="1"/>
  <c r="AH346" i="1"/>
  <c r="AH347" i="1"/>
  <c r="AH348" i="1"/>
  <c r="AH349" i="1"/>
  <c r="AH350" i="1"/>
  <c r="AH351" i="1"/>
  <c r="AH352" i="1"/>
  <c r="AH353" i="1"/>
  <c r="AH354" i="1"/>
  <c r="AH355" i="1"/>
  <c r="AH356" i="1"/>
  <c r="AH357" i="1"/>
  <c r="AH358" i="1"/>
  <c r="AH359" i="1"/>
  <c r="AH360" i="1"/>
  <c r="AH361" i="1"/>
  <c r="AH362" i="1"/>
  <c r="AH363" i="1"/>
  <c r="AH364" i="1"/>
  <c r="AH36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91" i="1"/>
  <c r="AF92" i="1"/>
  <c r="AF93" i="1"/>
  <c r="AF94" i="1"/>
  <c r="AF95" i="1"/>
  <c r="AF96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4" i="1"/>
  <c r="AF115" i="1"/>
  <c r="AF116" i="1"/>
  <c r="AF117" i="1"/>
  <c r="AF118" i="1"/>
  <c r="AF119" i="1"/>
  <c r="AF120" i="1"/>
  <c r="AF121" i="1"/>
  <c r="AF122" i="1"/>
  <c r="AF123" i="1"/>
  <c r="AF124" i="1"/>
  <c r="AF125" i="1"/>
  <c r="AF126" i="1"/>
  <c r="AF127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F156" i="1"/>
  <c r="AF157" i="1"/>
  <c r="AF158" i="1"/>
  <c r="AF159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1" i="1"/>
  <c r="AF182" i="1"/>
  <c r="AF183" i="1"/>
  <c r="AF184" i="1"/>
  <c r="AF185" i="1"/>
  <c r="AF186" i="1"/>
  <c r="AF187" i="1"/>
  <c r="AF188" i="1"/>
  <c r="AF189" i="1"/>
  <c r="AF190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F219" i="1"/>
  <c r="AF220" i="1"/>
  <c r="AF221" i="1"/>
  <c r="AF222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F251" i="1"/>
  <c r="AF252" i="1"/>
  <c r="AF253" i="1"/>
  <c r="AF254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5" i="1"/>
  <c r="AF276" i="1"/>
  <c r="AF277" i="1"/>
  <c r="AF278" i="1"/>
  <c r="AF279" i="1"/>
  <c r="AF280" i="1"/>
  <c r="AF281" i="1"/>
  <c r="AF282" i="1"/>
  <c r="AF283" i="1"/>
  <c r="AF284" i="1"/>
  <c r="AF285" i="1"/>
  <c r="AF286" i="1"/>
  <c r="AF287" i="1"/>
  <c r="AF288" i="1"/>
  <c r="AF289" i="1"/>
  <c r="AF290" i="1"/>
  <c r="AF291" i="1"/>
  <c r="AF292" i="1"/>
  <c r="AF293" i="1"/>
  <c r="AF294" i="1"/>
  <c r="AF295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F314" i="1"/>
  <c r="AF315" i="1"/>
  <c r="AF316" i="1"/>
  <c r="AF317" i="1"/>
  <c r="AF318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3" i="1"/>
  <c r="AF344" i="1"/>
  <c r="AF345" i="1"/>
  <c r="AF346" i="1"/>
  <c r="AF347" i="1"/>
  <c r="AF348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59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1" i="1"/>
  <c r="AD182" i="1"/>
  <c r="AD183" i="1"/>
  <c r="AD184" i="1"/>
  <c r="AD185" i="1"/>
  <c r="AD186" i="1"/>
  <c r="AD187" i="1"/>
  <c r="AD188" i="1"/>
  <c r="AD189" i="1"/>
  <c r="AD190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2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4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5" i="1"/>
  <c r="AD276" i="1"/>
  <c r="AD277" i="1"/>
  <c r="AD278" i="1"/>
  <c r="AD279" i="1"/>
  <c r="AD280" i="1"/>
  <c r="AD281" i="1"/>
  <c r="AD282" i="1"/>
  <c r="AD283" i="1"/>
  <c r="AD284" i="1"/>
  <c r="AD285" i="1"/>
  <c r="AD286" i="1"/>
  <c r="AD287" i="1"/>
  <c r="AD288" i="1"/>
  <c r="AD289" i="1"/>
  <c r="AD290" i="1"/>
  <c r="AD291" i="1"/>
  <c r="AD292" i="1"/>
  <c r="AD293" i="1"/>
  <c r="AD294" i="1"/>
  <c r="AD295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7" i="1"/>
  <c r="AD318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3" i="1"/>
  <c r="AD344" i="1"/>
  <c r="AD345" i="1"/>
  <c r="AD346" i="1"/>
  <c r="AD347" i="1"/>
  <c r="AD348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181" i="1"/>
  <c r="AB182" i="1"/>
  <c r="AB183" i="1"/>
  <c r="AB184" i="1"/>
  <c r="AB185" i="1"/>
  <c r="AB186" i="1"/>
  <c r="AB187" i="1"/>
  <c r="AB188" i="1"/>
  <c r="AB189" i="1"/>
  <c r="AB190" i="1"/>
  <c r="AB191" i="1"/>
  <c r="AB192" i="1"/>
  <c r="AB193" i="1"/>
  <c r="AB194" i="1"/>
  <c r="AB195" i="1"/>
  <c r="AB196" i="1"/>
  <c r="AB197" i="1"/>
  <c r="AB198" i="1"/>
  <c r="AB199" i="1"/>
  <c r="AB200" i="1"/>
  <c r="AB201" i="1"/>
  <c r="AB202" i="1"/>
  <c r="AB203" i="1"/>
  <c r="AB204" i="1"/>
  <c r="AB205" i="1"/>
  <c r="AB206" i="1"/>
  <c r="AB207" i="1"/>
  <c r="AB208" i="1"/>
  <c r="AB209" i="1"/>
  <c r="AB210" i="1"/>
  <c r="AB211" i="1"/>
  <c r="AB212" i="1"/>
  <c r="AB213" i="1"/>
  <c r="AB214" i="1"/>
  <c r="AB215" i="1"/>
  <c r="AB216" i="1"/>
  <c r="AB217" i="1"/>
  <c r="AB218" i="1"/>
  <c r="AB219" i="1"/>
  <c r="AB220" i="1"/>
  <c r="AB221" i="1"/>
  <c r="AB222" i="1"/>
  <c r="AB223" i="1"/>
  <c r="AB224" i="1"/>
  <c r="AB225" i="1"/>
  <c r="AB226" i="1"/>
  <c r="AB227" i="1"/>
  <c r="AB228" i="1"/>
  <c r="AB229" i="1"/>
  <c r="AB230" i="1"/>
  <c r="AB231" i="1"/>
  <c r="AB232" i="1"/>
  <c r="AB233" i="1"/>
  <c r="AB234" i="1"/>
  <c r="AB235" i="1"/>
  <c r="AB236" i="1"/>
  <c r="AB237" i="1"/>
  <c r="AB238" i="1"/>
  <c r="AB239" i="1"/>
  <c r="AB240" i="1"/>
  <c r="AB241" i="1"/>
  <c r="AB242" i="1"/>
  <c r="AB243" i="1"/>
  <c r="AB244" i="1"/>
  <c r="AB245" i="1"/>
  <c r="AB246" i="1"/>
  <c r="AB247" i="1"/>
  <c r="AB248" i="1"/>
  <c r="AB249" i="1"/>
  <c r="AB250" i="1"/>
  <c r="AB251" i="1"/>
  <c r="AB252" i="1"/>
  <c r="AB253" i="1"/>
  <c r="AB254" i="1"/>
  <c r="AB255" i="1"/>
  <c r="AB256" i="1"/>
  <c r="AB257" i="1"/>
  <c r="AB258" i="1"/>
  <c r="AB259" i="1"/>
  <c r="AB260" i="1"/>
  <c r="AB261" i="1"/>
  <c r="AB262" i="1"/>
  <c r="AB263" i="1"/>
  <c r="AB264" i="1"/>
  <c r="AB265" i="1"/>
  <c r="AB266" i="1"/>
  <c r="AB267" i="1"/>
  <c r="AB268" i="1"/>
  <c r="AB269" i="1"/>
  <c r="AB270" i="1"/>
  <c r="AB271" i="1"/>
  <c r="AB272" i="1"/>
  <c r="AB275" i="1"/>
  <c r="AB276" i="1"/>
  <c r="AB277" i="1"/>
  <c r="AB278" i="1"/>
  <c r="AB279" i="1"/>
  <c r="AB280" i="1"/>
  <c r="AB281" i="1"/>
  <c r="AB282" i="1"/>
  <c r="AB283" i="1"/>
  <c r="AB284" i="1"/>
  <c r="AB285" i="1"/>
  <c r="AB286" i="1"/>
  <c r="AB287" i="1"/>
  <c r="AB288" i="1"/>
  <c r="AB289" i="1"/>
  <c r="AB290" i="1"/>
  <c r="AB291" i="1"/>
  <c r="AB292" i="1"/>
  <c r="AB293" i="1"/>
  <c r="AB294" i="1"/>
  <c r="AB295" i="1"/>
  <c r="AB297" i="1"/>
  <c r="AB298" i="1"/>
  <c r="AB299" i="1"/>
  <c r="AB300" i="1"/>
  <c r="AB301" i="1"/>
  <c r="AB302" i="1"/>
  <c r="AB303" i="1"/>
  <c r="AB304" i="1"/>
  <c r="AB305" i="1"/>
  <c r="AB306" i="1"/>
  <c r="AB307" i="1"/>
  <c r="AB308" i="1"/>
  <c r="AB309" i="1"/>
  <c r="AB310" i="1"/>
  <c r="AB311" i="1"/>
  <c r="AB312" i="1"/>
  <c r="AB313" i="1"/>
  <c r="AB314" i="1"/>
  <c r="AB315" i="1"/>
  <c r="AB316" i="1"/>
  <c r="AB317" i="1"/>
  <c r="AB318" i="1"/>
  <c r="AB320" i="1"/>
  <c r="AB321" i="1"/>
  <c r="AB322" i="1"/>
  <c r="AB323" i="1"/>
  <c r="AB324" i="1"/>
  <c r="AB325" i="1"/>
  <c r="AB326" i="1"/>
  <c r="AB327" i="1"/>
  <c r="AB328" i="1"/>
  <c r="AB329" i="1"/>
  <c r="AB330" i="1"/>
  <c r="AB331" i="1"/>
  <c r="AB332" i="1"/>
  <c r="AB333" i="1"/>
  <c r="AB334" i="1"/>
  <c r="AB335" i="1"/>
  <c r="AB336" i="1"/>
  <c r="AB337" i="1"/>
  <c r="AB338" i="1"/>
  <c r="AB339" i="1"/>
  <c r="AB340" i="1"/>
  <c r="AB341" i="1"/>
  <c r="AB343" i="1"/>
  <c r="AB344" i="1"/>
  <c r="AB345" i="1"/>
  <c r="AB346" i="1"/>
  <c r="AB347" i="1"/>
  <c r="AB348" i="1"/>
  <c r="AB349" i="1"/>
  <c r="AB350" i="1"/>
  <c r="AB351" i="1"/>
  <c r="AB352" i="1"/>
  <c r="AB353" i="1"/>
  <c r="AB354" i="1"/>
  <c r="AB355" i="1"/>
  <c r="AB356" i="1"/>
  <c r="AB357" i="1"/>
  <c r="AB358" i="1"/>
  <c r="AB359" i="1"/>
  <c r="AB360" i="1"/>
  <c r="AB361" i="1"/>
  <c r="AB362" i="1"/>
  <c r="AB363" i="1"/>
  <c r="AB364" i="1"/>
  <c r="AB36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1" i="1"/>
  <c r="Z182" i="1"/>
  <c r="Z183" i="1"/>
  <c r="Z184" i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2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4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5" i="1"/>
  <c r="Z276" i="1"/>
  <c r="Z277" i="1"/>
  <c r="Z278" i="1"/>
  <c r="Z279" i="1"/>
  <c r="Z280" i="1"/>
  <c r="Z281" i="1"/>
  <c r="Z282" i="1"/>
  <c r="Z283" i="1"/>
  <c r="Z284" i="1"/>
  <c r="Z285" i="1"/>
  <c r="Z286" i="1"/>
  <c r="Z287" i="1"/>
  <c r="Z288" i="1"/>
  <c r="Z289" i="1"/>
  <c r="Z290" i="1"/>
  <c r="Z291" i="1"/>
  <c r="Z292" i="1"/>
  <c r="Z293" i="1"/>
  <c r="Z294" i="1"/>
  <c r="Z295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7" i="1"/>
  <c r="Z318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3" i="1"/>
  <c r="Z344" i="1"/>
  <c r="Z345" i="1"/>
  <c r="Z346" i="1"/>
  <c r="Z347" i="1"/>
  <c r="Z348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X314" i="1"/>
  <c r="X315" i="1"/>
  <c r="X316" i="1"/>
  <c r="X317" i="1"/>
  <c r="X318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3" i="1"/>
  <c r="X344" i="1"/>
  <c r="X345" i="1"/>
  <c r="X346" i="1"/>
  <c r="X347" i="1"/>
  <c r="X348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4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91" i="1"/>
  <c r="AR92" i="1"/>
  <c r="AR93" i="1"/>
  <c r="AR94" i="1"/>
  <c r="AR95" i="1"/>
  <c r="AR96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7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59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1" i="1"/>
  <c r="AR182" i="1"/>
  <c r="AR183" i="1"/>
  <c r="AR184" i="1"/>
  <c r="AR185" i="1"/>
  <c r="AR186" i="1"/>
  <c r="AR187" i="1"/>
  <c r="AR188" i="1"/>
  <c r="AR189" i="1"/>
  <c r="AR190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2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4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5" i="1"/>
  <c r="AR276" i="1"/>
  <c r="AR277" i="1"/>
  <c r="AR278" i="1"/>
  <c r="AR279" i="1"/>
  <c r="AR280" i="1"/>
  <c r="AR281" i="1"/>
  <c r="AR282" i="1"/>
  <c r="AR283" i="1"/>
  <c r="AR284" i="1"/>
  <c r="AR285" i="1"/>
  <c r="AR286" i="1"/>
  <c r="AR287" i="1"/>
  <c r="AR288" i="1"/>
  <c r="AR289" i="1"/>
  <c r="AR290" i="1"/>
  <c r="AR291" i="1"/>
  <c r="AR292" i="1"/>
  <c r="AR293" i="1"/>
  <c r="AR294" i="1"/>
  <c r="AR295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7" i="1"/>
  <c r="AR318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3" i="1"/>
  <c r="AR344" i="1"/>
  <c r="AR345" i="1"/>
  <c r="AR346" i="1"/>
  <c r="AR347" i="1"/>
  <c r="AR348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5" i="1"/>
  <c r="AP5" i="1"/>
  <c r="AN5" i="1"/>
  <c r="AL5" i="1"/>
  <c r="AJ5" i="1"/>
  <c r="AH5" i="1"/>
  <c r="AF5" i="1"/>
  <c r="AD5" i="1"/>
  <c r="AB5" i="1"/>
  <c r="Z5" i="1"/>
  <c r="X5" i="1"/>
  <c r="V5" i="1"/>
  <c r="T5" i="1"/>
  <c r="R5" i="1"/>
  <c r="P5" i="1"/>
  <c r="N5" i="1"/>
  <c r="L5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5" i="1"/>
</calcChain>
</file>

<file path=xl/sharedStrings.xml><?xml version="1.0" encoding="utf-8"?>
<sst xmlns="http://schemas.openxmlformats.org/spreadsheetml/2006/main" count="1527" uniqueCount="194">
  <si>
    <t>Jahr</t>
  </si>
  <si>
    <t>Land</t>
  </si>
  <si>
    <t>CDU_v</t>
  </si>
  <si>
    <t>SPD_v</t>
  </si>
  <si>
    <t>FDP_v</t>
  </si>
  <si>
    <t>GRÜNE_v</t>
  </si>
  <si>
    <t>SSW_v</t>
  </si>
  <si>
    <t>NPD_v</t>
  </si>
  <si>
    <t>LINKE_v</t>
  </si>
  <si>
    <t>Wählergruppen_v</t>
  </si>
  <si>
    <t>EZB_v</t>
  </si>
  <si>
    <t>Stimmen_gültig</t>
  </si>
  <si>
    <t>Schleswig-Holstein</t>
  </si>
  <si>
    <t>Andere_v</t>
  </si>
  <si>
    <t>http://www.statistik-nord.de/fileadmin/Dokumente/Wahlen/Schleswig-Holstein/Kommunalwahlen/2013/SH_KW_2013_Endg_Bericht_Internet.pdf</t>
  </si>
  <si>
    <t>PIRATEN_v</t>
  </si>
  <si>
    <t>FREIE_WÄHLER_v</t>
  </si>
  <si>
    <t>DIE_PARTEI_v</t>
  </si>
  <si>
    <t>Baden-Württemberg</t>
  </si>
  <si>
    <t>http://www.kommunalwahl-bw.de/kommunalwahl2009.html</t>
  </si>
  <si>
    <t>http://www.statistik.baden-wuerttemberg.de/Wahlen/Landesdaten/Kommunalwahlen/LR_KtW.asp?1989-2009</t>
  </si>
  <si>
    <t>Gem_Wahlvorschläge_v</t>
  </si>
  <si>
    <t>AfD_v</t>
  </si>
  <si>
    <t>ÖDP_v</t>
  </si>
  <si>
    <t>REP_v</t>
  </si>
  <si>
    <t>Bayern</t>
  </si>
  <si>
    <t>http://www.wahlen.bayern.de/kommunalwahlen/index.php</t>
  </si>
  <si>
    <t>Brandenburg</t>
  </si>
  <si>
    <t>Bremen</t>
  </si>
  <si>
    <t>http://www.wahlen.bremen.de/sixcms/media.php/13/Beir%E4te_1991-2011.pdf</t>
  </si>
  <si>
    <t>http://www.statistik-hessen.de/themenauswahl/wahlen/daten/kommunalwahlen/kommunalwahlergebnisse-seit-1946/index.html</t>
  </si>
  <si>
    <t>http://www.statistik-hessen.de/K2011/EK1.htm</t>
  </si>
  <si>
    <t>Hessen</t>
  </si>
  <si>
    <t>http://service.mvnet.de/wahlen/2014_eu_kom/wahlergebnisse.php?wahl=K</t>
  </si>
  <si>
    <t>Mecklenburg-Vorpommern</t>
  </si>
  <si>
    <t>Niedersachsen</t>
  </si>
  <si>
    <t>http://www.mpifg.de/projects/demokratie/Daten/Wahlen/Kommunalwahlen%20Niedersachsen.pdf</t>
  </si>
  <si>
    <t>http://alt.wahlergebnisse.nrw.de/kommunalwahlen/ab1946/index.html</t>
  </si>
  <si>
    <t>Nordrhein-Westfalen</t>
  </si>
  <si>
    <t>https://webshop.it.nrw.de/gratis/B859%20199951.pdf</t>
  </si>
  <si>
    <t>https://de.wikipedia.org/wiki/Ergebnisse_der_Kommunalwahlen_in_Nordrhein-Westfalen_ab_1975#Kreisfreie_St.C3.A4dte_und_Kreise</t>
  </si>
  <si>
    <t>https://de.wikipedia.org/wiki/Kommunalwahlen_in_Nordrhein-Westfalen_2014</t>
  </si>
  <si>
    <t>http://www.wahlen.rlp.de/kw/wahlen/index.html</t>
  </si>
  <si>
    <t>Rheinland-Pfalz</t>
  </si>
  <si>
    <t>http://wahlen.rlp.de/kw/wahlen/2004/landesergebnis/index.html?mode=hideMenu</t>
  </si>
  <si>
    <t>http://www.wahlen.rlp.de/kw/wahlen/2014/landesergebnis/index.html?mode=hideMenu</t>
  </si>
  <si>
    <t>Kreistagswahlen</t>
  </si>
  <si>
    <t>http://www.wahlergebnisse.info/3012.php</t>
  </si>
  <si>
    <t>http://www.statistikextern.saarland.de/wahl/internet_saar/KT_SL/landesergebnisse/</t>
  </si>
  <si>
    <t>Saarland</t>
  </si>
  <si>
    <t>http://www.statistik.sachsen.de/wahlen/allg/Seite_2.htm</t>
  </si>
  <si>
    <t>Sachsen</t>
  </si>
  <si>
    <t>DSU_v</t>
  </si>
  <si>
    <t>Sachsen 1994 ohne 1995er Nachwahlen</t>
  </si>
  <si>
    <t>Sachsen-Anhalt</t>
  </si>
  <si>
    <t>Thüringen</t>
  </si>
  <si>
    <t>http://www.stala.sachsen-anhalt.de/gk/fms/fms213.htm</t>
  </si>
  <si>
    <t>Sachsen und Sachsen-Anhalt: Teilwahlen 2007 und 2009 - nicht im Datensatz</t>
  </si>
  <si>
    <t>http://wahlen.thueringen.de/wahlseite.asp?aktiv=KW01&amp;startbei=kommunalwahlen/KW_wahlergebnisse.asp</t>
  </si>
  <si>
    <t>Ebene</t>
  </si>
  <si>
    <t>Kreis</t>
  </si>
  <si>
    <t>Datum</t>
  </si>
  <si>
    <t>Bund</t>
  </si>
  <si>
    <t>Europa</t>
  </si>
  <si>
    <t>Berlin</t>
  </si>
  <si>
    <t>Hamburg</t>
  </si>
  <si>
    <t>05.04.1992</t>
  </si>
  <si>
    <t>24.03.1996</t>
  </si>
  <si>
    <t>25.03.2001</t>
  </si>
  <si>
    <t>26.03.2006</t>
  </si>
  <si>
    <t>27.03.2011</t>
  </si>
  <si>
    <t>02.12.1990</t>
  </si>
  <si>
    <t>16.10.1994</t>
  </si>
  <si>
    <t>27.09.1998</t>
  </si>
  <si>
    <t>22.09.2002</t>
  </si>
  <si>
    <t>18.09.2005</t>
  </si>
  <si>
    <t>27.09.2009</t>
  </si>
  <si>
    <t>22.09.2013</t>
  </si>
  <si>
    <t>27.02.2000</t>
  </si>
  <si>
    <t>20.02.2005</t>
  </si>
  <si>
    <t>06.05.2012</t>
  </si>
  <si>
    <t>12.06.1994</t>
  </si>
  <si>
    <t>13.06.1999</t>
  </si>
  <si>
    <t>13.06.2004</t>
  </si>
  <si>
    <t>07.06.2009</t>
  </si>
  <si>
    <t>25.05.2014</t>
  </si>
  <si>
    <t>14.10.1990</t>
  </si>
  <si>
    <t>25.09.1994</t>
  </si>
  <si>
    <t>13.09.1998</t>
  </si>
  <si>
    <t>21.09.2003</t>
  </si>
  <si>
    <t>28.09.2008</t>
  </si>
  <si>
    <t>15.09.2013</t>
  </si>
  <si>
    <t>02.03.2003</t>
  </si>
  <si>
    <t>25.05.2008</t>
  </si>
  <si>
    <t>26.05.2013</t>
  </si>
  <si>
    <t>24.10.1999</t>
  </si>
  <si>
    <t>10.03.1996</t>
  </si>
  <si>
    <t>03.03.2002</t>
  </si>
  <si>
    <t>02.03.2008</t>
  </si>
  <si>
    <t>16.03.2014</t>
  </si>
  <si>
    <t>22.10.1995</t>
  </si>
  <si>
    <t>10.10.1999</t>
  </si>
  <si>
    <t>21.10.2001</t>
  </si>
  <si>
    <t>17.09.2006</t>
  </si>
  <si>
    <t>18.09.2011</t>
  </si>
  <si>
    <t>26.10.2003</t>
  </si>
  <si>
    <t>11.09.1994</t>
  </si>
  <si>
    <t>05.09.1999</t>
  </si>
  <si>
    <t>19.09.2004</t>
  </si>
  <si>
    <t>14.09.2014</t>
  </si>
  <si>
    <t>29.09.1991</t>
  </si>
  <si>
    <t>14.05.1995</t>
  </si>
  <si>
    <t>06.06.1999</t>
  </si>
  <si>
    <t>25.05.2003</t>
  </si>
  <si>
    <t>13.05.2007</t>
  </si>
  <si>
    <t>22.05.2011</t>
  </si>
  <si>
    <t>02.06.1991</t>
  </si>
  <si>
    <t>19.09.1993</t>
  </si>
  <si>
    <t>21.09.1997</t>
  </si>
  <si>
    <t>23.09.2001</t>
  </si>
  <si>
    <t>29.02.2004</t>
  </si>
  <si>
    <t>24.02.2008</t>
  </si>
  <si>
    <t>20.02.2011</t>
  </si>
  <si>
    <t>07.03.1993</t>
  </si>
  <si>
    <t>02.03.1997</t>
  </si>
  <si>
    <t>18.03.2001</t>
  </si>
  <si>
    <t>20.01.1991</t>
  </si>
  <si>
    <t>19.02.1995</t>
  </si>
  <si>
    <t>07.02.1999</t>
  </si>
  <si>
    <t>02.02.2003</t>
  </si>
  <si>
    <t>27.01.2008</t>
  </si>
  <si>
    <t>18.01.2009</t>
  </si>
  <si>
    <t>04.09.2011</t>
  </si>
  <si>
    <t>06.10.1991</t>
  </si>
  <si>
    <t>15.09.1996</t>
  </si>
  <si>
    <t>09.09.2001</t>
  </si>
  <si>
    <t>10.09.2006</t>
  </si>
  <si>
    <t>11.09.2011</t>
  </si>
  <si>
    <t>13.05.1990</t>
  </si>
  <si>
    <t>13.03.1994</t>
  </si>
  <si>
    <t>01.03.1998</t>
  </si>
  <si>
    <t>20.01.2013</t>
  </si>
  <si>
    <t>12.09.1999</t>
  </si>
  <si>
    <t>26.09.2004</t>
  </si>
  <si>
    <t>30.08.2009</t>
  </si>
  <si>
    <t>14.05.2000</t>
  </si>
  <si>
    <t>22.05.2005</t>
  </si>
  <si>
    <t>09.05.2010</t>
  </si>
  <si>
    <t>13.05.2012</t>
  </si>
  <si>
    <t>21.04.1991</t>
  </si>
  <si>
    <t>28.01.1990</t>
  </si>
  <si>
    <t>05.09.2004</t>
  </si>
  <si>
    <t>25.03.2012</t>
  </si>
  <si>
    <t>19.09.1999</t>
  </si>
  <si>
    <t>31.08.2014</t>
  </si>
  <si>
    <t>26.06.1994</t>
  </si>
  <si>
    <t>26.04.1998</t>
  </si>
  <si>
    <t>21.04.2002</t>
  </si>
  <si>
    <t>20.03.2011</t>
  </si>
  <si>
    <t>27.06.2004</t>
  </si>
  <si>
    <t>Wahlsystem</t>
  </si>
  <si>
    <t>Sperrklausel</t>
  </si>
  <si>
    <t>rv</t>
  </si>
  <si>
    <t>pv2</t>
  </si>
  <si>
    <t>pv1</t>
  </si>
  <si>
    <t>pvb</t>
  </si>
  <si>
    <t>Wahlkreisgröße_Median</t>
  </si>
  <si>
    <t>pvmulti</t>
  </si>
  <si>
    <t>5% Hürde nur in Bremen, nicht in Bremerhaven</t>
  </si>
  <si>
    <t>CDU_share</t>
  </si>
  <si>
    <t>SPD_share</t>
  </si>
  <si>
    <t>FDP_share</t>
  </si>
  <si>
    <t>GRÜNE_share</t>
  </si>
  <si>
    <t>SSW_share</t>
  </si>
  <si>
    <t>NPD_share</t>
  </si>
  <si>
    <t>LINKE_share</t>
  </si>
  <si>
    <t>PIRATEN_share</t>
  </si>
  <si>
    <t>AfD_share</t>
  </si>
  <si>
    <t>ÖDP_share</t>
  </si>
  <si>
    <t>REP_share</t>
  </si>
  <si>
    <t>DSU_share</t>
  </si>
  <si>
    <t>FREIE_WÄHLER_share</t>
  </si>
  <si>
    <t>DIE_PARTEI_share</t>
  </si>
  <si>
    <t>Wählergruppen_share</t>
  </si>
  <si>
    <t>Gem_Wahlvorschläge_share</t>
  </si>
  <si>
    <t>EZB_share</t>
  </si>
  <si>
    <t>Andere_share</t>
  </si>
  <si>
    <t>06.05.1990</t>
  </si>
  <si>
    <t>http://www.mpifg.de/projects/demokratie/Daten/Wahlen/Atlas%20Wahlergebnisse%20Band%202.pdf</t>
  </si>
  <si>
    <t>25.03.1990</t>
  </si>
  <si>
    <t>20.03.1994</t>
  </si>
  <si>
    <t>22.03.1998</t>
  </si>
  <si>
    <t>18.03.1990</t>
  </si>
  <si>
    <t>03.12.1993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</si>
</sst>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=0]&quot;-  &quot;;#\ ###\ ###__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MetaNormalLF-Roman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9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19" fillId="32" borderId="0" applyNumberFormat="0" applyBorder="0" applyAlignment="0" applyProtection="0"/>
    <xf numFmtId="164" fontId="20" fillId="0" borderId="0"/>
  </cellStyleXfs>
  <cellXfs count="228">
    <xf numFmtId="0" fontId="0" fillId="0" borderId="0" xfId="0"/>
    <xf numFmtId="0" fontId="1" fillId="0" borderId="0" xfId="0" applyFont="1"/>
    <xf numFmtId="0" fontId="0" fillId="0" borderId="0" xfId="0"/>
    <xf numFmtId="0" fontId="2" fillId="0" borderId="0" xfId="0" applyFont="1"/>
    <xf numFmtId="0" fontId="0" fillId="0" borderId="0" xfId="0"/>
    <xf numFmtId="0" fontId="2" fillId="0" borderId="0" xfId="0" applyFont="1"/>
    <xf numFmtId="0" fontId="0" fillId="0" borderId="0" xfId="0"/>
    <xf numFmtId="0" fontId="2" fillId="0" borderId="0" xfId="0" applyFont="1"/>
    <xf numFmtId="0" fontId="0" fillId="0" borderId="0" xfId="0"/>
    <xf numFmtId="0" fontId="2" fillId="0" borderId="0" xfId="0" applyFont="1"/>
    <xf numFmtId="0" fontId="0" fillId="0" borderId="0" xfId="0"/>
    <xf numFmtId="0" fontId="2" fillId="0" borderId="0" xfId="0" applyFont="1"/>
    <xf numFmtId="0" fontId="0" fillId="0" borderId="0" xfId="0"/>
    <xf numFmtId="0" fontId="2" fillId="0" borderId="0" xfId="0" applyFont="1"/>
    <xf numFmtId="0" fontId="0" fillId="0" borderId="0" xfId="0"/>
    <xf numFmtId="0" fontId="0" fillId="0" borderId="0" xfId="0"/>
    <xf numFmtId="0" fontId="2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/>
    <xf numFmtId="0" fontId="0" fillId="0" borderId="0" xfId="0"/>
    <xf numFmtId="0" fontId="3" fillId="0" borderId="0" xfId="1"/>
    <xf numFmtId="0" fontId="0" fillId="0" borderId="0" xfId="0"/>
    <xf numFmtId="0" fontId="1" fillId="0" borderId="0" xfId="0" applyFont="1"/>
    <xf numFmtId="0" fontId="2" fillId="0" borderId="0" xfId="0" applyFont="1" applyFill="1"/>
    <xf numFmtId="0" fontId="0" fillId="0" borderId="0" xfId="0"/>
    <xf numFmtId="0" fontId="2" fillId="0" borderId="0" xfId="43" applyNumberFormat="1" applyFont="1" applyAlignment="1" applyProtection="1">
      <alignment vertical="center"/>
    </xf>
    <xf numFmtId="0" fontId="2" fillId="0" borderId="0" xfId="0" applyNumberFormat="1" applyFont="1"/>
    <xf numFmtId="0" fontId="2" fillId="0" borderId="0" xfId="43" applyNumberFormat="1" applyFont="1"/>
    <xf numFmtId="0" fontId="0" fillId="0" borderId="0" xfId="0"/>
    <xf numFmtId="0" fontId="2" fillId="0" borderId="0" xfId="43" applyNumberFormat="1" applyFont="1" applyAlignment="1" applyProtection="1">
      <alignment vertical="center"/>
    </xf>
    <xf numFmtId="0" fontId="2" fillId="0" borderId="0" xfId="43" applyNumberFormat="1" applyFont="1" applyAlignment="1" applyProtection="1">
      <alignment vertical="center"/>
    </xf>
    <xf numFmtId="0" fontId="2" fillId="0" borderId="0" xfId="43" applyNumberFormat="1" applyFont="1" applyBorder="1" applyAlignment="1" applyProtection="1">
      <alignment vertical="center"/>
    </xf>
    <xf numFmtId="0" fontId="0" fillId="0" borderId="0" xfId="0"/>
    <xf numFmtId="0" fontId="2" fillId="0" borderId="0" xfId="0" applyNumberFormat="1" applyFont="1"/>
    <xf numFmtId="0" fontId="0" fillId="0" borderId="0" xfId="0"/>
    <xf numFmtId="0" fontId="2" fillId="0" borderId="0" xfId="43" applyNumberFormat="1" applyFont="1" applyAlignment="1" applyProtection="1">
      <alignment vertical="center"/>
    </xf>
    <xf numFmtId="0" fontId="2" fillId="0" borderId="0" xfId="0" applyNumberFormat="1" applyFont="1"/>
    <xf numFmtId="0" fontId="2" fillId="0" borderId="0" xfId="43" applyNumberFormat="1" applyFont="1" applyAlignment="1" applyProtection="1">
      <alignment vertical="center"/>
    </xf>
    <xf numFmtId="0" fontId="2" fillId="0" borderId="0" xfId="43" applyNumberFormat="1" applyFont="1" applyAlignment="1" applyProtection="1">
      <alignment vertical="center"/>
    </xf>
    <xf numFmtId="0" fontId="0" fillId="0" borderId="0" xfId="0"/>
    <xf numFmtId="0" fontId="2" fillId="0" borderId="0" xfId="0" applyNumberFormat="1" applyFont="1"/>
    <xf numFmtId="0" fontId="2" fillId="0" borderId="0" xfId="0" applyNumberFormat="1" applyFont="1"/>
    <xf numFmtId="0" fontId="2" fillId="0" borderId="0" xfId="43" applyNumberFormat="1" applyFont="1" applyAlignment="1" applyProtection="1">
      <alignment vertical="center"/>
    </xf>
    <xf numFmtId="0" fontId="0" fillId="0" borderId="0" xfId="0"/>
    <xf numFmtId="0" fontId="0" fillId="0" borderId="0" xfId="0"/>
    <xf numFmtId="0" fontId="2" fillId="0" borderId="0" xfId="0" applyNumberFormat="1" applyFont="1"/>
    <xf numFmtId="0" fontId="2" fillId="0" borderId="0" xfId="0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0" borderId="0" xfId="0" applyNumberFormat="1" applyFont="1"/>
    <xf numFmtId="0" fontId="0" fillId="0" borderId="0" xfId="0"/>
    <xf numFmtId="0" fontId="2" fillId="0" borderId="0" xfId="43" applyNumberFormat="1" applyFont="1" applyAlignment="1" applyProtection="1">
      <alignment vertical="center"/>
    </xf>
    <xf numFmtId="0" fontId="2" fillId="0" borderId="0" xfId="0" applyNumberFormat="1" applyFont="1"/>
    <xf numFmtId="0" fontId="0" fillId="0" borderId="0" xfId="0"/>
    <xf numFmtId="0" fontId="2" fillId="0" borderId="0" xfId="43" applyNumberFormat="1" applyFont="1" applyAlignment="1" applyProtection="1">
      <alignment vertical="center"/>
    </xf>
    <xf numFmtId="0" fontId="2" fillId="0" borderId="0" xfId="43" applyNumberFormat="1" applyFont="1" applyBorder="1" applyAlignment="1" applyProtection="1">
      <alignment vertical="center"/>
    </xf>
    <xf numFmtId="0" fontId="2" fillId="0" borderId="0" xfId="0" applyNumberFormat="1" applyFont="1"/>
    <xf numFmtId="0" fontId="0" fillId="0" borderId="0" xfId="0"/>
    <xf numFmtId="0" fontId="2" fillId="0" borderId="0" xfId="43" applyNumberFormat="1" applyFont="1" applyAlignment="1" applyProtection="1">
      <alignment vertical="center"/>
    </xf>
    <xf numFmtId="0" fontId="2" fillId="0" borderId="0" xfId="0" applyNumberFormat="1" applyFont="1"/>
    <xf numFmtId="0" fontId="0" fillId="0" borderId="0" xfId="0"/>
    <xf numFmtId="0" fontId="2" fillId="0" borderId="0" xfId="43" applyNumberFormat="1" applyFont="1" applyAlignment="1" applyProtection="1">
      <alignment vertical="center"/>
    </xf>
    <xf numFmtId="0" fontId="2" fillId="0" borderId="0" xfId="0" applyNumberFormat="1" applyFont="1"/>
    <xf numFmtId="0" fontId="0" fillId="0" borderId="0" xfId="0"/>
    <xf numFmtId="0" fontId="2" fillId="0" borderId="0" xfId="43" applyNumberFormat="1" applyFont="1" applyAlignment="1" applyProtection="1">
      <alignment vertical="center"/>
    </xf>
    <xf numFmtId="0" fontId="2" fillId="0" borderId="0" xfId="0" applyNumberFormat="1" applyFont="1"/>
    <xf numFmtId="0" fontId="0" fillId="0" borderId="0" xfId="0"/>
    <xf numFmtId="0" fontId="0" fillId="0" borderId="0" xfId="0" applyNumberFormat="1" applyFont="1"/>
    <xf numFmtId="0" fontId="2" fillId="0" borderId="0" xfId="43" applyNumberFormat="1" applyFont="1" applyAlignment="1" applyProtection="1">
      <alignment vertical="center"/>
    </xf>
    <xf numFmtId="0" fontId="0" fillId="0" borderId="0" xfId="0"/>
    <xf numFmtId="0" fontId="0" fillId="0" borderId="0" xfId="0" applyNumberFormat="1" applyFont="1"/>
    <xf numFmtId="0" fontId="2" fillId="0" borderId="0" xfId="43" applyNumberFormat="1" applyFont="1" applyAlignment="1" applyProtection="1">
      <alignment vertical="center"/>
    </xf>
    <xf numFmtId="0" fontId="2" fillId="0" borderId="0" xfId="0" applyNumberFormat="1" applyFont="1"/>
    <xf numFmtId="0" fontId="0" fillId="0" borderId="0" xfId="0"/>
    <xf numFmtId="0" fontId="0" fillId="0" borderId="0" xfId="0" applyNumberFormat="1" applyFont="1"/>
    <xf numFmtId="0" fontId="2" fillId="0" borderId="0" xfId="43" applyNumberFormat="1" applyFont="1" applyBorder="1" applyAlignment="1" applyProtection="1">
      <alignment vertical="center"/>
    </xf>
    <xf numFmtId="0" fontId="2" fillId="0" borderId="0" xfId="0" applyNumberFormat="1" applyFont="1"/>
    <xf numFmtId="0" fontId="0" fillId="0" borderId="0" xfId="0" applyNumberFormat="1" applyFont="1"/>
    <xf numFmtId="0" fontId="2" fillId="0" borderId="0" xfId="43" applyNumberFormat="1" applyFont="1" applyAlignment="1" applyProtection="1">
      <alignment vertical="center"/>
    </xf>
    <xf numFmtId="0" fontId="2" fillId="0" borderId="0" xfId="0" applyNumberFormat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2" fillId="0" borderId="0" xfId="0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 applyFill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/>
    <xf numFmtId="0" fontId="0" fillId="0" borderId="0" xfId="0" applyFill="1"/>
    <xf numFmtId="0" fontId="0" fillId="0" borderId="0" xfId="0" applyFont="1"/>
  </cellXfs>
  <cellStyles count="44">
    <cellStyle name="20 % - Akzent1" xfId="20" builtinId="30" customBuiltin="1"/>
    <cellStyle name="20 % - Akzent2" xfId="24" builtinId="34" customBuiltin="1"/>
    <cellStyle name="20 % - Akzent3" xfId="28" builtinId="38" customBuiltin="1"/>
    <cellStyle name="20 % - Akzent4" xfId="32" builtinId="42" customBuiltin="1"/>
    <cellStyle name="20 % - Akzent5" xfId="36" builtinId="46" customBuiltin="1"/>
    <cellStyle name="20 % - Akzent6" xfId="40" builtinId="50" customBuiltin="1"/>
    <cellStyle name="40 % - Akzent1" xfId="21" builtinId="31" customBuiltin="1"/>
    <cellStyle name="40 % - Akzent2" xfId="25" builtinId="35" customBuiltin="1"/>
    <cellStyle name="40 % - Akzent3" xfId="29" builtinId="39" customBuiltin="1"/>
    <cellStyle name="40 % - Akzent4" xfId="33" builtinId="43" customBuiltin="1"/>
    <cellStyle name="40 % - Akzent5" xfId="37" builtinId="47" customBuiltin="1"/>
    <cellStyle name="40 % - Akzent6" xfId="41" builtinId="51" customBuiltin="1"/>
    <cellStyle name="60 % - Akzent1" xfId="22" builtinId="32" customBuiltin="1"/>
    <cellStyle name="60 % - Akzent2" xfId="26" builtinId="36" customBuiltin="1"/>
    <cellStyle name="60 % - Akzent3" xfId="30" builtinId="40" customBuiltin="1"/>
    <cellStyle name="60 % - Akzent4" xfId="34" builtinId="44" customBuiltin="1"/>
    <cellStyle name="60 % - Akzent5" xfId="38" builtinId="48" customBuiltin="1"/>
    <cellStyle name="60 % - Akzent6" xfId="42" builtinId="52" customBuiltin="1"/>
    <cellStyle name="Akzent1" xfId="19" builtinId="29" customBuiltin="1"/>
    <cellStyle name="Akzent2" xfId="23" builtinId="33" customBuiltin="1"/>
    <cellStyle name="Akzent3" xfId="27" builtinId="37" customBuiltin="1"/>
    <cellStyle name="Akzent4" xfId="31" builtinId="41" customBuiltin="1"/>
    <cellStyle name="Akzent5" xfId="35" builtinId="45" customBuiltin="1"/>
    <cellStyle name="Akzent6" xfId="39" builtinId="49" customBuiltin="1"/>
    <cellStyle name="Ausgabe" xfId="11" builtinId="21" customBuiltin="1"/>
    <cellStyle name="Berechnung" xfId="12" builtinId="22" customBuiltin="1"/>
    <cellStyle name="Eingabe" xfId="10" builtinId="20" customBuiltin="1"/>
    <cellStyle name="Ergebnis" xfId="18" builtinId="25" customBuiltin="1"/>
    <cellStyle name="Erklärender Text" xfId="17" builtinId="53" customBuiltin="1"/>
    <cellStyle name="Gut" xfId="7" builtinId="26" customBuiltin="1"/>
    <cellStyle name="Link" xfId="1" builtinId="8"/>
    <cellStyle name="Neutral" xfId="9" builtinId="28" customBuiltin="1"/>
    <cellStyle name="Notiz" xfId="16" builtinId="10" customBuiltin="1"/>
    <cellStyle name="Schlecht" xfId="8" builtinId="27" customBuiltin="1"/>
    <cellStyle name="Standard" xfId="0" builtinId="0"/>
    <cellStyle name="Standard 2" xfId="43"/>
    <cellStyle name="Überschrift" xfId="2" builtinId="15" customBuiltin="1"/>
    <cellStyle name="Überschrift 1" xfId="3" builtinId="16" customBuiltin="1"/>
    <cellStyle name="Überschrift 2" xfId="4" builtinId="17" customBuiltin="1"/>
    <cellStyle name="Überschrift 3" xfId="5" builtinId="18" customBuiltin="1"/>
    <cellStyle name="Überschrift 4" xfId="6" builtinId="19" customBuiltin="1"/>
    <cellStyle name="Verknüpfte Zelle" xfId="13" builtinId="24" customBuiltin="1"/>
    <cellStyle name="Warnender Text" xfId="15" builtinId="11" customBuiltin="1"/>
    <cellStyle name="Zelle überprüfen" xfId="14" builtinId="23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tatistik.sachsen.de/wahlen/allg/Seite_2.htm" TargetMode="External"/><Relationship Id="rId1" Type="http://schemas.openxmlformats.org/officeDocument/2006/relationships/hyperlink" Target="http://service.mvnet.de/wahlen/2014_eu_kom/wahlergebnisse.php?wahl=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65"/>
  <sheetViews>
    <sheetView tabSelected="1" workbookViewId="0">
      <pane ySplit="1" topLeftCell="A2" activePane="bottomLeft" state="frozen"/>
      <selection activeCell="F1" sqref="F1"/>
      <selection pane="bottomLeft" activeCell="A2" sqref="A2"/>
    </sheetView>
  </sheetViews>
  <sheetFormatPr baseColWidth="10" defaultColWidth="9.1796875" defaultRowHeight="14.5"/>
  <cols>
    <col min="2" max="2" width="9.1796875" style="23"/>
    <col min="4" max="4" width="9.1796875" style="23"/>
    <col min="5" max="7" width="9.1796875" style="224"/>
    <col min="10" max="10" width="9.1796875" style="224"/>
    <col min="12" max="12" width="9.1796875" style="224"/>
    <col min="14" max="14" width="9.1796875" style="224"/>
    <col min="16" max="16" width="9.1796875" style="224"/>
    <col min="18" max="18" width="9.1796875" style="224"/>
    <col min="20" max="20" width="9.1796875" style="224"/>
    <col min="22" max="22" width="9.1796875" style="224"/>
    <col min="24" max="24" width="9.1796875" style="224"/>
    <col min="26" max="26" width="9.1796875" style="224"/>
    <col min="28" max="28" width="9.1796875" style="224"/>
    <col min="30" max="30" width="9.1796875" style="224"/>
    <col min="31" max="31" width="9.1796875" style="21"/>
    <col min="32" max="32" width="9.1796875" style="224"/>
    <col min="34" max="34" width="9.1796875" style="224"/>
    <col min="36" max="36" width="9.1796875" style="224"/>
    <col min="38" max="38" width="9.1796875" style="224"/>
    <col min="40" max="40" width="9.1796875" style="224"/>
    <col min="42" max="42" width="9.1796875" style="224"/>
  </cols>
  <sheetData>
    <row r="1" spans="1:44" s="1" customFormat="1">
      <c r="A1" s="1" t="s">
        <v>0</v>
      </c>
      <c r="B1" s="24" t="s">
        <v>61</v>
      </c>
      <c r="C1" s="1" t="s">
        <v>1</v>
      </c>
      <c r="D1" s="24" t="s">
        <v>59</v>
      </c>
      <c r="E1" s="225" t="s">
        <v>160</v>
      </c>
      <c r="F1" s="225" t="s">
        <v>161</v>
      </c>
      <c r="G1" s="225" t="s">
        <v>166</v>
      </c>
      <c r="H1" s="1" t="s">
        <v>11</v>
      </c>
      <c r="I1" s="1" t="s">
        <v>2</v>
      </c>
      <c r="J1" s="225" t="s">
        <v>169</v>
      </c>
      <c r="K1" s="1" t="s">
        <v>3</v>
      </c>
      <c r="L1" s="225" t="s">
        <v>170</v>
      </c>
      <c r="M1" s="1" t="s">
        <v>4</v>
      </c>
      <c r="N1" s="225" t="s">
        <v>171</v>
      </c>
      <c r="O1" s="1" t="s">
        <v>5</v>
      </c>
      <c r="P1" s="225" t="s">
        <v>172</v>
      </c>
      <c r="Q1" s="1" t="s">
        <v>6</v>
      </c>
      <c r="R1" s="225" t="s">
        <v>173</v>
      </c>
      <c r="S1" s="1" t="s">
        <v>7</v>
      </c>
      <c r="T1" s="225" t="s">
        <v>174</v>
      </c>
      <c r="U1" s="1" t="s">
        <v>8</v>
      </c>
      <c r="V1" s="225" t="s">
        <v>175</v>
      </c>
      <c r="W1" s="1" t="s">
        <v>15</v>
      </c>
      <c r="X1" s="225" t="s">
        <v>176</v>
      </c>
      <c r="Y1" s="1" t="s">
        <v>22</v>
      </c>
      <c r="Z1" s="225" t="s">
        <v>177</v>
      </c>
      <c r="AA1" s="1" t="s">
        <v>23</v>
      </c>
      <c r="AB1" s="225" t="s">
        <v>178</v>
      </c>
      <c r="AC1" s="1" t="s">
        <v>24</v>
      </c>
      <c r="AD1" s="225" t="s">
        <v>179</v>
      </c>
      <c r="AE1" s="1" t="s">
        <v>52</v>
      </c>
      <c r="AF1" s="225" t="s">
        <v>180</v>
      </c>
      <c r="AG1" s="1" t="s">
        <v>16</v>
      </c>
      <c r="AH1" s="225" t="s">
        <v>181</v>
      </c>
      <c r="AI1" s="1" t="s">
        <v>17</v>
      </c>
      <c r="AJ1" s="225" t="s">
        <v>182</v>
      </c>
      <c r="AK1" s="1" t="s">
        <v>9</v>
      </c>
      <c r="AL1" s="225" t="s">
        <v>183</v>
      </c>
      <c r="AM1" s="1" t="s">
        <v>21</v>
      </c>
      <c r="AN1" s="225" t="s">
        <v>184</v>
      </c>
      <c r="AO1" s="1" t="s">
        <v>10</v>
      </c>
      <c r="AP1" s="225" t="s">
        <v>185</v>
      </c>
      <c r="AQ1" s="1" t="s">
        <v>13</v>
      </c>
      <c r="AR1" s="225" t="s">
        <v>186</v>
      </c>
    </row>
    <row r="2" spans="1:44" s="227" customFormat="1">
      <c r="A2" s="227">
        <v>1990</v>
      </c>
      <c r="B2" s="227" t="s">
        <v>189</v>
      </c>
      <c r="C2" s="227" t="s">
        <v>12</v>
      </c>
      <c r="D2" s="227" t="s">
        <v>60</v>
      </c>
      <c r="E2" s="227" t="s">
        <v>167</v>
      </c>
      <c r="F2" s="227">
        <v>5</v>
      </c>
      <c r="H2" s="227">
        <v>100</v>
      </c>
      <c r="I2" s="227">
        <v>41.3</v>
      </c>
      <c r="J2" s="224">
        <f t="shared" ref="J2:J4" si="0">I2/H2</f>
        <v>0.41299999999999998</v>
      </c>
      <c r="K2" s="227">
        <v>42.9</v>
      </c>
      <c r="L2" s="224">
        <f t="shared" ref="L2:L4" si="1">K2/H2</f>
        <v>0.42899999999999999</v>
      </c>
      <c r="M2" s="227">
        <v>6.1</v>
      </c>
      <c r="N2" s="224">
        <f t="shared" ref="N2:N4" si="2">M2/H2</f>
        <v>6.0999999999999999E-2</v>
      </c>
      <c r="O2" s="227">
        <v>6</v>
      </c>
      <c r="P2" s="224">
        <f t="shared" ref="P2:P4" si="3">O2/H2</f>
        <v>0.06</v>
      </c>
      <c r="R2" s="224">
        <f t="shared" ref="R2:R4" si="4">Q2/H2</f>
        <v>0</v>
      </c>
      <c r="T2" s="224">
        <f t="shared" ref="T2:T4" si="5">S2/H2</f>
        <v>0</v>
      </c>
      <c r="V2" s="224">
        <f t="shared" ref="V2:V4" si="6">U2/H2</f>
        <v>0</v>
      </c>
      <c r="X2" s="224">
        <f t="shared" ref="X2:X4" si="7">W2/H2</f>
        <v>0</v>
      </c>
      <c r="Z2" s="224">
        <f t="shared" ref="Z2:Z4" si="8">Y2/H2</f>
        <v>0</v>
      </c>
      <c r="AB2" s="224">
        <f t="shared" ref="AB2:AB4" si="9">AA2/H2</f>
        <v>0</v>
      </c>
      <c r="AD2" s="224">
        <f t="shared" ref="AD2:AD4" si="10">AC2/H2</f>
        <v>0</v>
      </c>
      <c r="AF2" s="224">
        <f t="shared" ref="AF2:AF4" si="11">AE2/H2</f>
        <v>0</v>
      </c>
      <c r="AH2" s="224">
        <f t="shared" ref="AH2:AH4" si="12">AG2/H2</f>
        <v>0</v>
      </c>
      <c r="AJ2" s="224">
        <f t="shared" ref="AJ2:AJ4" si="13">AI2/H2</f>
        <v>0</v>
      </c>
      <c r="AL2" s="224">
        <f t="shared" ref="AL2:AL4" si="14">AK2/H2</f>
        <v>0</v>
      </c>
      <c r="AN2" s="224">
        <f t="shared" ref="AN2:AN4" si="15">AM2/H2</f>
        <v>0</v>
      </c>
      <c r="AP2" s="224">
        <f t="shared" ref="AP2:AP4" si="16">AO2/H2</f>
        <v>0</v>
      </c>
      <c r="AQ2" s="227">
        <v>3.7</v>
      </c>
      <c r="AR2" s="224">
        <f t="shared" ref="AR2:AR4" si="17">AQ2/H2</f>
        <v>3.7000000000000005E-2</v>
      </c>
    </row>
    <row r="3" spans="1:44" s="227" customFormat="1">
      <c r="A3" s="227">
        <v>1994</v>
      </c>
      <c r="B3" s="227" t="s">
        <v>190</v>
      </c>
      <c r="C3" s="227" t="s">
        <v>12</v>
      </c>
      <c r="D3" s="227" t="s">
        <v>60</v>
      </c>
      <c r="E3" s="227" t="s">
        <v>167</v>
      </c>
      <c r="F3" s="227">
        <v>5</v>
      </c>
      <c r="H3" s="227">
        <v>100</v>
      </c>
      <c r="I3" s="227">
        <v>37.5</v>
      </c>
      <c r="J3" s="224">
        <f t="shared" si="0"/>
        <v>0.375</v>
      </c>
      <c r="K3" s="227">
        <v>39.5</v>
      </c>
      <c r="L3" s="224">
        <f t="shared" si="1"/>
        <v>0.39500000000000002</v>
      </c>
      <c r="M3" s="227">
        <v>4.4000000000000004</v>
      </c>
      <c r="N3" s="224">
        <f t="shared" si="2"/>
        <v>4.4000000000000004E-2</v>
      </c>
      <c r="O3" s="227">
        <v>10.3</v>
      </c>
      <c r="P3" s="224">
        <f t="shared" si="3"/>
        <v>0.10300000000000001</v>
      </c>
      <c r="R3" s="224">
        <f t="shared" si="4"/>
        <v>0</v>
      </c>
      <c r="T3" s="224">
        <f t="shared" si="5"/>
        <v>0</v>
      </c>
      <c r="V3" s="224">
        <f t="shared" si="6"/>
        <v>0</v>
      </c>
      <c r="X3" s="224">
        <f t="shared" si="7"/>
        <v>0</v>
      </c>
      <c r="Z3" s="224">
        <f t="shared" si="8"/>
        <v>0</v>
      </c>
      <c r="AB3" s="224">
        <f t="shared" si="9"/>
        <v>0</v>
      </c>
      <c r="AD3" s="224">
        <f t="shared" si="10"/>
        <v>0</v>
      </c>
      <c r="AF3" s="224">
        <f t="shared" si="11"/>
        <v>0</v>
      </c>
      <c r="AH3" s="224">
        <f t="shared" si="12"/>
        <v>0</v>
      </c>
      <c r="AJ3" s="224">
        <f t="shared" si="13"/>
        <v>0</v>
      </c>
      <c r="AL3" s="224">
        <f t="shared" si="14"/>
        <v>0</v>
      </c>
      <c r="AN3" s="224">
        <f t="shared" si="15"/>
        <v>0</v>
      </c>
      <c r="AP3" s="224">
        <f t="shared" si="16"/>
        <v>0</v>
      </c>
      <c r="AQ3" s="227">
        <v>8.3000000000000007</v>
      </c>
      <c r="AR3" s="224">
        <f t="shared" si="17"/>
        <v>8.3000000000000004E-2</v>
      </c>
    </row>
    <row r="4" spans="1:44" s="227" customFormat="1">
      <c r="A4" s="227">
        <v>1998</v>
      </c>
      <c r="B4" s="227" t="s">
        <v>191</v>
      </c>
      <c r="C4" s="227" t="s">
        <v>12</v>
      </c>
      <c r="D4" s="227" t="s">
        <v>60</v>
      </c>
      <c r="E4" s="227" t="s">
        <v>167</v>
      </c>
      <c r="F4" s="227">
        <v>5</v>
      </c>
      <c r="H4" s="227">
        <v>100</v>
      </c>
      <c r="I4" s="227">
        <v>39.1</v>
      </c>
      <c r="J4" s="224">
        <f t="shared" si="0"/>
        <v>0.39100000000000001</v>
      </c>
      <c r="K4" s="227">
        <v>42.4</v>
      </c>
      <c r="L4" s="224">
        <f t="shared" si="1"/>
        <v>0.42399999999999999</v>
      </c>
      <c r="M4" s="227">
        <v>4.8</v>
      </c>
      <c r="N4" s="224">
        <f t="shared" si="2"/>
        <v>4.8000000000000001E-2</v>
      </c>
      <c r="O4" s="227">
        <v>6.8</v>
      </c>
      <c r="P4" s="224">
        <f t="shared" si="3"/>
        <v>6.8000000000000005E-2</v>
      </c>
      <c r="R4" s="224">
        <f t="shared" si="4"/>
        <v>0</v>
      </c>
      <c r="T4" s="224">
        <f t="shared" si="5"/>
        <v>0</v>
      </c>
      <c r="V4" s="224">
        <f t="shared" si="6"/>
        <v>0</v>
      </c>
      <c r="X4" s="224">
        <f t="shared" si="7"/>
        <v>0</v>
      </c>
      <c r="Z4" s="224">
        <f t="shared" si="8"/>
        <v>0</v>
      </c>
      <c r="AB4" s="224">
        <f t="shared" si="9"/>
        <v>0</v>
      </c>
      <c r="AD4" s="224">
        <f t="shared" si="10"/>
        <v>0</v>
      </c>
      <c r="AF4" s="224">
        <f t="shared" si="11"/>
        <v>0</v>
      </c>
      <c r="AH4" s="224">
        <f t="shared" si="12"/>
        <v>0</v>
      </c>
      <c r="AJ4" s="224">
        <f t="shared" si="13"/>
        <v>0</v>
      </c>
      <c r="AL4" s="224">
        <f t="shared" si="14"/>
        <v>0</v>
      </c>
      <c r="AN4" s="224">
        <f t="shared" si="15"/>
        <v>0</v>
      </c>
      <c r="AP4" s="224">
        <f t="shared" si="16"/>
        <v>0</v>
      </c>
      <c r="AQ4" s="92">
        <v>6.9</v>
      </c>
      <c r="AR4" s="224">
        <f t="shared" si="17"/>
        <v>6.9000000000000006E-2</v>
      </c>
    </row>
    <row r="5" spans="1:44">
      <c r="A5" s="227">
        <v>2003</v>
      </c>
      <c r="B5" s="227" t="s">
        <v>92</v>
      </c>
      <c r="C5" t="s">
        <v>12</v>
      </c>
      <c r="D5" s="23" t="s">
        <v>60</v>
      </c>
      <c r="E5" s="224" t="s">
        <v>167</v>
      </c>
      <c r="F5" s="224">
        <v>5</v>
      </c>
      <c r="H5">
        <v>100</v>
      </c>
      <c r="I5">
        <v>50.8</v>
      </c>
      <c r="J5" s="224">
        <f>I5/H5</f>
        <v>0.50800000000000001</v>
      </c>
      <c r="K5">
        <v>29.3</v>
      </c>
      <c r="L5" s="224">
        <f>K5/H5</f>
        <v>0.29299999999999998</v>
      </c>
      <c r="M5">
        <v>5.7</v>
      </c>
      <c r="N5" s="224">
        <f>M5/H5</f>
        <v>5.7000000000000002E-2</v>
      </c>
      <c r="O5">
        <v>8.4</v>
      </c>
      <c r="P5" s="224">
        <f>O5/H5</f>
        <v>8.4000000000000005E-2</v>
      </c>
      <c r="Q5">
        <v>2.5</v>
      </c>
      <c r="R5" s="224">
        <f>Q5/H5</f>
        <v>2.5000000000000001E-2</v>
      </c>
      <c r="T5" s="224">
        <f>S5/H5</f>
        <v>0</v>
      </c>
      <c r="U5">
        <v>0.2</v>
      </c>
      <c r="V5" s="224">
        <f>U5/H5</f>
        <v>2E-3</v>
      </c>
      <c r="X5" s="224">
        <f>W5/H5</f>
        <v>0</v>
      </c>
      <c r="Z5" s="224">
        <f>Y5/H5</f>
        <v>0</v>
      </c>
      <c r="AB5" s="224">
        <f>AA5/H5</f>
        <v>0</v>
      </c>
      <c r="AD5" s="224">
        <f>AC5/H5</f>
        <v>0</v>
      </c>
      <c r="AF5" s="224">
        <f>AE5/H5</f>
        <v>0</v>
      </c>
      <c r="AH5" s="224">
        <f>AG5/H5</f>
        <v>0</v>
      </c>
      <c r="AJ5" s="224">
        <f>AI5/H5</f>
        <v>0</v>
      </c>
      <c r="AK5">
        <v>2.6</v>
      </c>
      <c r="AL5" s="224">
        <f>AK5/H5</f>
        <v>2.6000000000000002E-2</v>
      </c>
      <c r="AN5" s="224">
        <f>AM5/H5</f>
        <v>0</v>
      </c>
      <c r="AO5">
        <v>0.1</v>
      </c>
      <c r="AP5" s="224">
        <f>AO5/H5</f>
        <v>1E-3</v>
      </c>
      <c r="AQ5">
        <v>0.4</v>
      </c>
      <c r="AR5">
        <f>AQ5/H5</f>
        <v>4.0000000000000001E-3</v>
      </c>
    </row>
    <row r="6" spans="1:44">
      <c r="A6" s="227">
        <v>2008</v>
      </c>
      <c r="B6" s="227" t="s">
        <v>93</v>
      </c>
      <c r="C6" t="s">
        <v>12</v>
      </c>
      <c r="D6" s="23" t="s">
        <v>60</v>
      </c>
      <c r="E6" s="224" t="s">
        <v>167</v>
      </c>
      <c r="F6" s="224">
        <v>0</v>
      </c>
      <c r="H6">
        <v>1120366</v>
      </c>
      <c r="I6">
        <v>432705</v>
      </c>
      <c r="J6" s="224">
        <f t="shared" ref="J6:J70" si="18">I6/H6</f>
        <v>0.38621753962544381</v>
      </c>
      <c r="K6">
        <v>297491</v>
      </c>
      <c r="L6" s="224">
        <f t="shared" ref="L6:L70" si="19">K6/H6</f>
        <v>0.26553019281199181</v>
      </c>
      <c r="M6">
        <v>100623</v>
      </c>
      <c r="N6" s="224">
        <f t="shared" ref="N6:N70" si="20">M6/H6</f>
        <v>8.9812614806232968E-2</v>
      </c>
      <c r="O6">
        <v>115286</v>
      </c>
      <c r="P6" s="224">
        <f t="shared" ref="P6:P70" si="21">O6/H6</f>
        <v>0.10290030222266652</v>
      </c>
      <c r="Q6">
        <v>33799</v>
      </c>
      <c r="R6" s="224">
        <f t="shared" ref="R6:R70" si="22">Q6/H6</f>
        <v>3.0167820158769544E-2</v>
      </c>
      <c r="S6">
        <v>4717</v>
      </c>
      <c r="T6" s="224">
        <f t="shared" ref="T6:T70" si="23">S6/H6</f>
        <v>4.2102312994146554E-3</v>
      </c>
      <c r="U6">
        <v>76835</v>
      </c>
      <c r="V6" s="224">
        <f t="shared" ref="V6:V70" si="24">U6/H6</f>
        <v>6.8580267519721239E-2</v>
      </c>
      <c r="X6" s="224">
        <f t="shared" ref="X6:X70" si="25">W6/H6</f>
        <v>0</v>
      </c>
      <c r="Z6" s="224">
        <f t="shared" ref="Z6:Z70" si="26">Y6/H6</f>
        <v>0</v>
      </c>
      <c r="AB6" s="224">
        <f t="shared" ref="AB6:AB70" si="27">AA6/H6</f>
        <v>0</v>
      </c>
      <c r="AD6" s="224">
        <f t="shared" ref="AD6:AD70" si="28">AC6/H6</f>
        <v>0</v>
      </c>
      <c r="AF6" s="224">
        <f t="shared" ref="AF6:AF70" si="29">AE6/H6</f>
        <v>0</v>
      </c>
      <c r="AH6" s="224">
        <f t="shared" ref="AH6:AH70" si="30">AG6/H6</f>
        <v>0</v>
      </c>
      <c r="AJ6" s="224">
        <f t="shared" ref="AJ6:AJ70" si="31">AI6/H6</f>
        <v>0</v>
      </c>
      <c r="AK6">
        <v>56918</v>
      </c>
      <c r="AL6" s="224">
        <f t="shared" ref="AL6:AL70" si="32">AK6/H6</f>
        <v>5.0803041149053076E-2</v>
      </c>
      <c r="AN6" s="224">
        <f t="shared" ref="AN6:AN70" si="33">AM6/H6</f>
        <v>0</v>
      </c>
      <c r="AO6">
        <v>1296</v>
      </c>
      <c r="AP6" s="224">
        <f t="shared" ref="AP6:AP70" si="34">AO6/H6</f>
        <v>1.1567648429174039E-3</v>
      </c>
      <c r="AQ6">
        <v>696</v>
      </c>
      <c r="AR6" s="224">
        <f t="shared" ref="AR6:AR70" si="35">AQ6/H6</f>
        <v>6.2122556378897611E-4</v>
      </c>
    </row>
    <row r="7" spans="1:44">
      <c r="A7" s="227">
        <v>2013</v>
      </c>
      <c r="B7" s="227" t="s">
        <v>94</v>
      </c>
      <c r="C7" t="s">
        <v>12</v>
      </c>
      <c r="D7" s="23" t="s">
        <v>60</v>
      </c>
      <c r="E7" s="224" t="s">
        <v>167</v>
      </c>
      <c r="F7" s="224">
        <v>0</v>
      </c>
      <c r="H7">
        <v>1077618</v>
      </c>
      <c r="I7">
        <v>418995</v>
      </c>
      <c r="J7" s="224">
        <f t="shared" si="18"/>
        <v>0.38881588837602937</v>
      </c>
      <c r="K7">
        <v>321100</v>
      </c>
      <c r="L7" s="224">
        <f t="shared" si="19"/>
        <v>0.29797200863385725</v>
      </c>
      <c r="M7">
        <v>54096</v>
      </c>
      <c r="N7" s="224">
        <f t="shared" si="20"/>
        <v>5.0199606910797702E-2</v>
      </c>
      <c r="O7">
        <v>148086</v>
      </c>
      <c r="P7" s="224">
        <f t="shared" si="21"/>
        <v>0.13741975356759073</v>
      </c>
      <c r="Q7">
        <v>30737</v>
      </c>
      <c r="R7" s="224">
        <f t="shared" si="22"/>
        <v>2.8523094454621211E-2</v>
      </c>
      <c r="S7">
        <v>1513</v>
      </c>
      <c r="T7" s="224">
        <f t="shared" si="23"/>
        <v>1.404022575717926E-3</v>
      </c>
      <c r="U7">
        <v>26870</v>
      </c>
      <c r="V7" s="224">
        <f t="shared" si="24"/>
        <v>2.4934624328843802E-2</v>
      </c>
      <c r="W7">
        <v>17226</v>
      </c>
      <c r="X7" s="224">
        <f t="shared" si="25"/>
        <v>1.5985256370996029E-2</v>
      </c>
      <c r="Z7" s="224">
        <f t="shared" si="26"/>
        <v>0</v>
      </c>
      <c r="AB7" s="224">
        <f t="shared" si="27"/>
        <v>0</v>
      </c>
      <c r="AD7" s="224">
        <f t="shared" si="28"/>
        <v>0</v>
      </c>
      <c r="AF7" s="224">
        <f t="shared" si="29"/>
        <v>0</v>
      </c>
      <c r="AG7">
        <v>5253</v>
      </c>
      <c r="AH7" s="224">
        <f t="shared" si="30"/>
        <v>4.87464017861617E-3</v>
      </c>
      <c r="AI7">
        <v>831</v>
      </c>
      <c r="AJ7" s="224">
        <f t="shared" si="31"/>
        <v>7.7114524813059917E-4</v>
      </c>
      <c r="AK7">
        <v>52089</v>
      </c>
      <c r="AL7" s="224">
        <f t="shared" si="32"/>
        <v>4.8337165860258456E-2</v>
      </c>
      <c r="AN7" s="224">
        <f t="shared" si="33"/>
        <v>0</v>
      </c>
      <c r="AO7">
        <v>613</v>
      </c>
      <c r="AP7" s="224">
        <f t="shared" si="34"/>
        <v>5.6884721673171757E-4</v>
      </c>
      <c r="AQ7">
        <v>209</v>
      </c>
      <c r="AR7" s="224">
        <f t="shared" si="35"/>
        <v>1.9394627780901951E-4</v>
      </c>
    </row>
    <row r="8" spans="1:44" s="20" customFormat="1">
      <c r="A8" s="178">
        <v>1992</v>
      </c>
      <c r="B8" s="178" t="s">
        <v>66</v>
      </c>
      <c r="C8" s="20" t="s">
        <v>12</v>
      </c>
      <c r="D8" s="20" t="s">
        <v>1</v>
      </c>
      <c r="E8" s="20" t="s">
        <v>164</v>
      </c>
      <c r="F8" s="20">
        <v>5</v>
      </c>
      <c r="G8" s="20">
        <v>75</v>
      </c>
      <c r="H8" s="20">
        <v>1487909</v>
      </c>
      <c r="I8" s="20">
        <v>503510</v>
      </c>
      <c r="J8" s="224">
        <f t="shared" si="18"/>
        <v>0.33840107157090926</v>
      </c>
      <c r="K8" s="20">
        <v>687427</v>
      </c>
      <c r="L8" s="224">
        <f t="shared" si="19"/>
        <v>0.46200876532099744</v>
      </c>
      <c r="M8" s="20">
        <v>82963</v>
      </c>
      <c r="N8" s="224">
        <f t="shared" si="20"/>
        <v>5.5758114239513303E-2</v>
      </c>
      <c r="O8" s="20">
        <v>74014</v>
      </c>
      <c r="P8" s="224">
        <f t="shared" si="21"/>
        <v>4.9743633515221694E-2</v>
      </c>
      <c r="Q8" s="20">
        <v>28245</v>
      </c>
      <c r="R8" s="224">
        <f t="shared" si="22"/>
        <v>1.8983015762388693E-2</v>
      </c>
      <c r="T8" s="224">
        <f t="shared" si="23"/>
        <v>0</v>
      </c>
      <c r="V8" s="224">
        <f t="shared" si="24"/>
        <v>0</v>
      </c>
      <c r="X8" s="224">
        <f t="shared" si="25"/>
        <v>0</v>
      </c>
      <c r="Z8" s="224">
        <f t="shared" si="26"/>
        <v>0</v>
      </c>
      <c r="AB8" s="224">
        <f t="shared" si="27"/>
        <v>0</v>
      </c>
      <c r="AC8" s="20">
        <v>18225</v>
      </c>
      <c r="AD8" s="224">
        <f t="shared" si="28"/>
        <v>1.2248732953426588E-2</v>
      </c>
      <c r="AF8" s="224">
        <f t="shared" si="29"/>
        <v>0</v>
      </c>
      <c r="AH8" s="224">
        <f t="shared" si="30"/>
        <v>0</v>
      </c>
      <c r="AJ8" s="224">
        <f t="shared" si="31"/>
        <v>0</v>
      </c>
      <c r="AL8" s="224">
        <f t="shared" si="32"/>
        <v>0</v>
      </c>
      <c r="AN8" s="224">
        <f t="shared" si="33"/>
        <v>0</v>
      </c>
      <c r="AO8" s="20">
        <v>230</v>
      </c>
      <c r="AP8" s="224">
        <f t="shared" si="34"/>
        <v>1.5457934591429987E-4</v>
      </c>
      <c r="AQ8" s="20">
        <v>93295</v>
      </c>
      <c r="AR8" s="224">
        <f t="shared" si="35"/>
        <v>6.2702087291628725E-2</v>
      </c>
    </row>
    <row r="9" spans="1:44" s="20" customFormat="1">
      <c r="A9" s="25">
        <v>1996</v>
      </c>
      <c r="B9" s="178" t="s">
        <v>67</v>
      </c>
      <c r="C9" s="20" t="s">
        <v>12</v>
      </c>
      <c r="D9" s="20" t="s">
        <v>1</v>
      </c>
      <c r="E9" s="20" t="s">
        <v>164</v>
      </c>
      <c r="F9" s="20">
        <v>5</v>
      </c>
      <c r="G9" s="20">
        <v>75</v>
      </c>
      <c r="H9" s="20">
        <v>1502088</v>
      </c>
      <c r="I9" s="20">
        <v>559107</v>
      </c>
      <c r="J9" s="224">
        <f t="shared" si="18"/>
        <v>0.37221986994104206</v>
      </c>
      <c r="K9" s="20">
        <v>597751</v>
      </c>
      <c r="L9" s="224">
        <f t="shared" si="19"/>
        <v>0.39794672482570925</v>
      </c>
      <c r="M9" s="20">
        <v>86227</v>
      </c>
      <c r="N9" s="224">
        <f t="shared" si="20"/>
        <v>5.7404759241802078E-2</v>
      </c>
      <c r="O9" s="20">
        <v>121939</v>
      </c>
      <c r="P9" s="224">
        <f t="shared" si="21"/>
        <v>8.1179664573580237E-2</v>
      </c>
      <c r="Q9" s="20">
        <v>38285</v>
      </c>
      <c r="R9" s="224">
        <f t="shared" si="22"/>
        <v>2.5487854240230933E-2</v>
      </c>
      <c r="T9" s="224">
        <f t="shared" si="23"/>
        <v>0</v>
      </c>
      <c r="V9" s="224">
        <f t="shared" si="24"/>
        <v>0</v>
      </c>
      <c r="X9" s="224">
        <f t="shared" si="25"/>
        <v>0</v>
      </c>
      <c r="Z9" s="224">
        <f t="shared" si="26"/>
        <v>0</v>
      </c>
      <c r="AA9" s="20">
        <v>1581</v>
      </c>
      <c r="AB9" s="224">
        <f t="shared" si="27"/>
        <v>1.0525348714589293E-3</v>
      </c>
      <c r="AD9" s="224">
        <f t="shared" si="28"/>
        <v>0</v>
      </c>
      <c r="AF9" s="224">
        <f t="shared" si="29"/>
        <v>0</v>
      </c>
      <c r="AH9" s="224">
        <f t="shared" si="30"/>
        <v>0</v>
      </c>
      <c r="AJ9" s="224">
        <f t="shared" si="31"/>
        <v>0</v>
      </c>
      <c r="AL9" s="224">
        <f t="shared" si="32"/>
        <v>0</v>
      </c>
      <c r="AN9" s="224">
        <f t="shared" si="33"/>
        <v>0</v>
      </c>
      <c r="AO9" s="20">
        <v>845</v>
      </c>
      <c r="AP9" s="224">
        <f t="shared" si="34"/>
        <v>5.6255026336672685E-4</v>
      </c>
      <c r="AQ9" s="20">
        <v>96353</v>
      </c>
      <c r="AR9" s="224">
        <f t="shared" si="35"/>
        <v>6.4146042042809742E-2</v>
      </c>
    </row>
    <row r="10" spans="1:44" s="20" customFormat="1">
      <c r="A10" s="25">
        <v>2000</v>
      </c>
      <c r="B10" s="25" t="s">
        <v>78</v>
      </c>
      <c r="C10" s="20" t="s">
        <v>12</v>
      </c>
      <c r="D10" s="20" t="s">
        <v>1</v>
      </c>
      <c r="E10" s="20" t="s">
        <v>163</v>
      </c>
      <c r="F10" s="20">
        <v>5</v>
      </c>
      <c r="G10" s="20">
        <v>75</v>
      </c>
      <c r="H10" s="20">
        <v>1464096</v>
      </c>
      <c r="I10" s="20">
        <v>515421</v>
      </c>
      <c r="J10" s="224">
        <f t="shared" si="18"/>
        <v>0.35204043997114942</v>
      </c>
      <c r="K10" s="20">
        <v>630728</v>
      </c>
      <c r="L10" s="224">
        <f t="shared" si="19"/>
        <v>0.43079688763578344</v>
      </c>
      <c r="M10" s="20">
        <v>111649</v>
      </c>
      <c r="N10" s="224">
        <f t="shared" si="20"/>
        <v>7.6257977618953948E-2</v>
      </c>
      <c r="O10" s="20">
        <v>91389</v>
      </c>
      <c r="P10" s="224">
        <f t="shared" si="21"/>
        <v>6.2420087207396238E-2</v>
      </c>
      <c r="Q10" s="20">
        <v>60367</v>
      </c>
      <c r="R10" s="224">
        <f t="shared" si="22"/>
        <v>4.1231585906935063E-2</v>
      </c>
      <c r="S10" s="20">
        <v>15121</v>
      </c>
      <c r="T10" s="224">
        <f t="shared" si="23"/>
        <v>1.0327874674884706E-2</v>
      </c>
      <c r="U10" s="20">
        <v>20066</v>
      </c>
      <c r="V10" s="224">
        <f t="shared" si="24"/>
        <v>1.3705385439206172E-2</v>
      </c>
      <c r="X10" s="224">
        <f t="shared" si="25"/>
        <v>0</v>
      </c>
      <c r="Z10" s="224">
        <f t="shared" si="26"/>
        <v>0</v>
      </c>
      <c r="AB10" s="224">
        <f t="shared" si="27"/>
        <v>0</v>
      </c>
      <c r="AD10" s="224">
        <f t="shared" si="28"/>
        <v>0</v>
      </c>
      <c r="AF10" s="224">
        <f t="shared" si="29"/>
        <v>0</v>
      </c>
      <c r="AH10" s="224">
        <f t="shared" si="30"/>
        <v>0</v>
      </c>
      <c r="AJ10" s="224">
        <f t="shared" si="31"/>
        <v>0</v>
      </c>
      <c r="AL10" s="224">
        <f t="shared" si="32"/>
        <v>0</v>
      </c>
      <c r="AN10" s="224">
        <f t="shared" si="33"/>
        <v>0</v>
      </c>
      <c r="AP10" s="224">
        <f t="shared" si="34"/>
        <v>0</v>
      </c>
      <c r="AQ10" s="20">
        <v>19355</v>
      </c>
      <c r="AR10" s="224">
        <f t="shared" si="35"/>
        <v>1.3219761545690992E-2</v>
      </c>
    </row>
    <row r="11" spans="1:44" s="20" customFormat="1">
      <c r="A11" s="25">
        <v>2005</v>
      </c>
      <c r="B11" s="25" t="s">
        <v>79</v>
      </c>
      <c r="C11" s="20" t="s">
        <v>12</v>
      </c>
      <c r="D11" s="20" t="s">
        <v>1</v>
      </c>
      <c r="E11" s="20" t="s">
        <v>163</v>
      </c>
      <c r="F11" s="20">
        <v>5</v>
      </c>
      <c r="G11" s="20">
        <v>69</v>
      </c>
      <c r="H11" s="20">
        <v>1434805</v>
      </c>
      <c r="I11" s="20">
        <v>576095</v>
      </c>
      <c r="J11" s="224">
        <f t="shared" si="18"/>
        <v>0.40151449151626878</v>
      </c>
      <c r="K11" s="20">
        <v>554879</v>
      </c>
      <c r="L11" s="224">
        <f t="shared" si="19"/>
        <v>0.38672781318715782</v>
      </c>
      <c r="M11" s="20">
        <v>94935</v>
      </c>
      <c r="N11" s="224">
        <f t="shared" si="20"/>
        <v>6.6165785594558144E-2</v>
      </c>
      <c r="O11" s="20">
        <v>89387</v>
      </c>
      <c r="P11" s="224">
        <f t="shared" si="21"/>
        <v>6.2299058060154518E-2</v>
      </c>
      <c r="Q11" s="20">
        <v>51920</v>
      </c>
      <c r="R11" s="224">
        <f t="shared" si="22"/>
        <v>3.6186101944166632E-2</v>
      </c>
      <c r="S11" s="20">
        <v>27676</v>
      </c>
      <c r="T11" s="224">
        <f t="shared" si="23"/>
        <v>1.928903230752611E-2</v>
      </c>
      <c r="U11" s="20">
        <v>11392</v>
      </c>
      <c r="V11" s="224">
        <f t="shared" si="24"/>
        <v>7.9397548795829397E-3</v>
      </c>
      <c r="X11" s="224">
        <f t="shared" si="25"/>
        <v>0</v>
      </c>
      <c r="Z11" s="224">
        <f t="shared" si="26"/>
        <v>0</v>
      </c>
      <c r="AB11" s="224">
        <f t="shared" si="27"/>
        <v>0</v>
      </c>
      <c r="AD11" s="224">
        <f t="shared" si="28"/>
        <v>0</v>
      </c>
      <c r="AF11" s="224">
        <f t="shared" si="29"/>
        <v>0</v>
      </c>
      <c r="AH11" s="224">
        <f t="shared" si="30"/>
        <v>0</v>
      </c>
      <c r="AJ11" s="224">
        <f t="shared" si="31"/>
        <v>0</v>
      </c>
      <c r="AL11" s="224">
        <f t="shared" si="32"/>
        <v>0</v>
      </c>
      <c r="AN11" s="224">
        <f t="shared" si="33"/>
        <v>0</v>
      </c>
      <c r="AP11" s="224">
        <f t="shared" si="34"/>
        <v>0</v>
      </c>
      <c r="AQ11" s="20">
        <v>28521</v>
      </c>
      <c r="AR11" s="224">
        <f t="shared" si="35"/>
        <v>1.9877962510585063E-2</v>
      </c>
    </row>
    <row r="12" spans="1:44" s="20" customFormat="1">
      <c r="A12" s="25">
        <v>2009</v>
      </c>
      <c r="B12" s="25" t="s">
        <v>76</v>
      </c>
      <c r="C12" s="20" t="s">
        <v>12</v>
      </c>
      <c r="D12" s="20" t="s">
        <v>1</v>
      </c>
      <c r="E12" s="20" t="s">
        <v>163</v>
      </c>
      <c r="F12" s="20">
        <v>5</v>
      </c>
      <c r="G12" s="20">
        <v>69</v>
      </c>
      <c r="H12" s="20">
        <v>1603406</v>
      </c>
      <c r="I12" s="20">
        <v>505612</v>
      </c>
      <c r="J12" s="224">
        <f t="shared" si="18"/>
        <v>0.31533622800463512</v>
      </c>
      <c r="K12" s="20">
        <v>407643</v>
      </c>
      <c r="L12" s="224">
        <f t="shared" si="19"/>
        <v>0.25423567081575099</v>
      </c>
      <c r="M12" s="20">
        <v>239338</v>
      </c>
      <c r="N12" s="224">
        <f t="shared" si="20"/>
        <v>0.14926849469192457</v>
      </c>
      <c r="O12" s="20">
        <v>199367</v>
      </c>
      <c r="P12" s="224">
        <f t="shared" si="21"/>
        <v>0.12433968689152966</v>
      </c>
      <c r="Q12" s="20">
        <v>69701</v>
      </c>
      <c r="R12" s="224">
        <f t="shared" si="22"/>
        <v>4.3470586987949401E-2</v>
      </c>
      <c r="S12" s="20">
        <v>14991</v>
      </c>
      <c r="T12" s="224">
        <f t="shared" si="23"/>
        <v>9.3494723108183461E-3</v>
      </c>
      <c r="U12" s="20">
        <v>95764</v>
      </c>
      <c r="V12" s="224">
        <f t="shared" si="24"/>
        <v>5.9725359640664936E-2</v>
      </c>
      <c r="W12" s="20">
        <v>28837</v>
      </c>
      <c r="X12" s="224">
        <f t="shared" si="25"/>
        <v>1.7984839772334643E-2</v>
      </c>
      <c r="Z12" s="224">
        <f t="shared" si="26"/>
        <v>0</v>
      </c>
      <c r="AB12" s="224">
        <f t="shared" si="27"/>
        <v>0</v>
      </c>
      <c r="AD12" s="224">
        <f t="shared" si="28"/>
        <v>0</v>
      </c>
      <c r="AF12" s="224">
        <f t="shared" si="29"/>
        <v>0</v>
      </c>
      <c r="AG12" s="20">
        <v>16362</v>
      </c>
      <c r="AH12" s="224">
        <f t="shared" si="30"/>
        <v>1.0204527112908396E-2</v>
      </c>
      <c r="AJ12" s="224">
        <f t="shared" si="31"/>
        <v>0</v>
      </c>
      <c r="AL12" s="224">
        <f t="shared" si="32"/>
        <v>0</v>
      </c>
      <c r="AN12" s="224">
        <f t="shared" si="33"/>
        <v>0</v>
      </c>
      <c r="AP12" s="224">
        <f t="shared" si="34"/>
        <v>0</v>
      </c>
      <c r="AQ12" s="20">
        <v>25791</v>
      </c>
      <c r="AR12" s="224">
        <f t="shared" si="35"/>
        <v>1.6085133771483955E-2</v>
      </c>
    </row>
    <row r="13" spans="1:44" s="20" customFormat="1">
      <c r="A13" s="25">
        <v>2012</v>
      </c>
      <c r="B13" s="25" t="s">
        <v>80</v>
      </c>
      <c r="C13" s="20" t="s">
        <v>12</v>
      </c>
      <c r="D13" s="20" t="s">
        <v>1</v>
      </c>
      <c r="E13" s="20" t="s">
        <v>163</v>
      </c>
      <c r="F13" s="20">
        <v>5</v>
      </c>
      <c r="G13" s="20">
        <v>69</v>
      </c>
      <c r="H13" s="20">
        <v>1328452</v>
      </c>
      <c r="I13" s="20">
        <v>408637</v>
      </c>
      <c r="J13" s="224">
        <f t="shared" si="18"/>
        <v>0.3076038878333579</v>
      </c>
      <c r="K13" s="20">
        <v>404048</v>
      </c>
      <c r="L13" s="224">
        <f t="shared" si="19"/>
        <v>0.30414949128760393</v>
      </c>
      <c r="M13" s="20">
        <v>108953</v>
      </c>
      <c r="N13" s="224">
        <f t="shared" si="20"/>
        <v>8.2015006940408836E-2</v>
      </c>
      <c r="O13" s="20">
        <v>174953</v>
      </c>
      <c r="P13" s="224">
        <f t="shared" si="21"/>
        <v>0.13169689232279375</v>
      </c>
      <c r="Q13" s="20">
        <v>61025</v>
      </c>
      <c r="R13" s="224">
        <f t="shared" si="22"/>
        <v>4.593692508272787E-2</v>
      </c>
      <c r="S13" s="20">
        <v>9832</v>
      </c>
      <c r="T13" s="224">
        <f t="shared" si="23"/>
        <v>7.4010954102970974E-3</v>
      </c>
      <c r="U13" s="20">
        <v>29900</v>
      </c>
      <c r="V13" s="224">
        <f t="shared" si="24"/>
        <v>2.250739958989862E-2</v>
      </c>
      <c r="W13" s="20">
        <v>108902</v>
      </c>
      <c r="X13" s="224">
        <f t="shared" si="25"/>
        <v>8.1976616392613361E-2</v>
      </c>
      <c r="Z13" s="224">
        <f t="shared" si="26"/>
        <v>0</v>
      </c>
      <c r="AB13" s="224">
        <f t="shared" si="27"/>
        <v>0</v>
      </c>
      <c r="AD13" s="224">
        <f t="shared" si="28"/>
        <v>0</v>
      </c>
      <c r="AF13" s="224">
        <f t="shared" si="29"/>
        <v>0</v>
      </c>
      <c r="AG13" s="20">
        <v>7823</v>
      </c>
      <c r="AH13" s="224">
        <f t="shared" si="30"/>
        <v>5.8888089294908659E-3</v>
      </c>
      <c r="AJ13" s="224">
        <f t="shared" si="31"/>
        <v>0</v>
      </c>
      <c r="AL13" s="224">
        <f t="shared" si="32"/>
        <v>0</v>
      </c>
      <c r="AN13" s="224">
        <f t="shared" si="33"/>
        <v>0</v>
      </c>
      <c r="AP13" s="224">
        <f t="shared" si="34"/>
        <v>0</v>
      </c>
      <c r="AQ13" s="20">
        <v>14379</v>
      </c>
      <c r="AR13" s="224">
        <f t="shared" si="35"/>
        <v>1.0823876210807767E-2</v>
      </c>
    </row>
    <row r="14" spans="1:44" s="20" customFormat="1">
      <c r="A14" s="25">
        <v>1990</v>
      </c>
      <c r="B14" s="25" t="s">
        <v>71</v>
      </c>
      <c r="C14" s="20" t="s">
        <v>12</v>
      </c>
      <c r="D14" s="20" t="s">
        <v>62</v>
      </c>
      <c r="E14" s="20" t="s">
        <v>163</v>
      </c>
      <c r="F14" s="20">
        <v>5</v>
      </c>
      <c r="G14" s="20">
        <v>656</v>
      </c>
      <c r="H14" s="20">
        <v>1624676</v>
      </c>
      <c r="I14" s="20">
        <v>705983</v>
      </c>
      <c r="J14" s="224">
        <f t="shared" si="18"/>
        <v>0.43453771705866279</v>
      </c>
      <c r="K14" s="20">
        <v>626008</v>
      </c>
      <c r="L14" s="224">
        <f t="shared" si="19"/>
        <v>0.38531251769583597</v>
      </c>
      <c r="M14" s="20">
        <v>185636</v>
      </c>
      <c r="N14" s="224">
        <f t="shared" si="20"/>
        <v>0.11426032021153756</v>
      </c>
      <c r="O14" s="20">
        <v>65054</v>
      </c>
      <c r="P14" s="224">
        <f t="shared" si="21"/>
        <v>4.0041214371357735E-2</v>
      </c>
      <c r="R14" s="224">
        <f t="shared" si="22"/>
        <v>0</v>
      </c>
      <c r="S14" s="20">
        <v>4206</v>
      </c>
      <c r="T14" s="224">
        <f t="shared" si="23"/>
        <v>2.5888238639581061E-3</v>
      </c>
      <c r="U14" s="20">
        <v>5496</v>
      </c>
      <c r="V14" s="224">
        <f t="shared" si="24"/>
        <v>3.3828283300793511E-3</v>
      </c>
      <c r="X14" s="224">
        <f t="shared" si="25"/>
        <v>0</v>
      </c>
      <c r="Z14" s="224">
        <f t="shared" si="26"/>
        <v>0</v>
      </c>
      <c r="AA14" s="20">
        <v>3308</v>
      </c>
      <c r="AB14" s="224">
        <f t="shared" si="27"/>
        <v>2.0360982743636269E-3</v>
      </c>
      <c r="AC14" s="20">
        <v>18823</v>
      </c>
      <c r="AD14" s="224">
        <f t="shared" si="28"/>
        <v>1.1585694624651316E-2</v>
      </c>
      <c r="AF14" s="224">
        <f t="shared" si="29"/>
        <v>0</v>
      </c>
      <c r="AH14" s="224">
        <f t="shared" si="30"/>
        <v>0</v>
      </c>
      <c r="AJ14" s="224">
        <f t="shared" si="31"/>
        <v>0</v>
      </c>
      <c r="AL14" s="224">
        <f t="shared" si="32"/>
        <v>0</v>
      </c>
      <c r="AN14" s="224">
        <f t="shared" si="33"/>
        <v>0</v>
      </c>
      <c r="AP14" s="224">
        <f t="shared" si="34"/>
        <v>0</v>
      </c>
      <c r="AQ14" s="20">
        <v>10162</v>
      </c>
      <c r="AR14" s="224">
        <f t="shared" si="35"/>
        <v>6.2547855695535602E-3</v>
      </c>
    </row>
    <row r="15" spans="1:44" s="20" customFormat="1">
      <c r="A15" s="25">
        <v>1994</v>
      </c>
      <c r="B15" s="25" t="s">
        <v>72</v>
      </c>
      <c r="C15" s="20" t="s">
        <v>12</v>
      </c>
      <c r="D15" s="20" t="s">
        <v>62</v>
      </c>
      <c r="E15" s="20" t="s">
        <v>163</v>
      </c>
      <c r="F15" s="20">
        <v>5</v>
      </c>
      <c r="G15" s="20">
        <v>656</v>
      </c>
      <c r="H15" s="20">
        <v>1693157</v>
      </c>
      <c r="I15" s="20">
        <v>702367</v>
      </c>
      <c r="J15" s="224">
        <f t="shared" si="18"/>
        <v>0.41482685893865717</v>
      </c>
      <c r="K15" s="20">
        <v>670791</v>
      </c>
      <c r="L15" s="224">
        <f t="shared" si="19"/>
        <v>0.39617767283246619</v>
      </c>
      <c r="M15" s="20">
        <v>126036</v>
      </c>
      <c r="N15" s="224">
        <f t="shared" si="20"/>
        <v>7.4438460225484115E-2</v>
      </c>
      <c r="O15" s="20">
        <v>140353</v>
      </c>
      <c r="P15" s="224">
        <f t="shared" si="21"/>
        <v>8.2894262020592302E-2</v>
      </c>
      <c r="R15" s="224">
        <f t="shared" si="22"/>
        <v>0</v>
      </c>
      <c r="T15" s="224">
        <f t="shared" si="23"/>
        <v>0</v>
      </c>
      <c r="U15" s="20">
        <v>18989</v>
      </c>
      <c r="V15" s="224">
        <f t="shared" si="24"/>
        <v>1.1215144254194974E-2</v>
      </c>
      <c r="X15" s="224">
        <f t="shared" si="25"/>
        <v>0</v>
      </c>
      <c r="Z15" s="224">
        <f t="shared" si="26"/>
        <v>0</v>
      </c>
      <c r="AA15" s="20">
        <v>3506</v>
      </c>
      <c r="AB15" s="224">
        <f t="shared" si="27"/>
        <v>2.0706880696828469E-3</v>
      </c>
      <c r="AC15" s="20">
        <v>17731</v>
      </c>
      <c r="AD15" s="224">
        <f t="shared" si="28"/>
        <v>1.0472153497874089E-2</v>
      </c>
      <c r="AF15" s="224">
        <f t="shared" si="29"/>
        <v>0</v>
      </c>
      <c r="AH15" s="224">
        <f t="shared" si="30"/>
        <v>0</v>
      </c>
      <c r="AJ15" s="224">
        <f t="shared" si="31"/>
        <v>0</v>
      </c>
      <c r="AL15" s="224">
        <f t="shared" si="32"/>
        <v>0</v>
      </c>
      <c r="AN15" s="224">
        <f t="shared" si="33"/>
        <v>0</v>
      </c>
      <c r="AP15" s="224">
        <f t="shared" si="34"/>
        <v>0</v>
      </c>
      <c r="AQ15" s="20">
        <v>13384</v>
      </c>
      <c r="AR15" s="224">
        <f t="shared" si="35"/>
        <v>7.904760161048267E-3</v>
      </c>
    </row>
    <row r="16" spans="1:44" s="20" customFormat="1">
      <c r="A16" s="25">
        <v>1998</v>
      </c>
      <c r="B16" s="25" t="s">
        <v>73</v>
      </c>
      <c r="C16" s="20" t="s">
        <v>12</v>
      </c>
      <c r="D16" s="20" t="s">
        <v>62</v>
      </c>
      <c r="E16" s="20" t="s">
        <v>163</v>
      </c>
      <c r="F16" s="20">
        <v>5</v>
      </c>
      <c r="G16" s="20">
        <v>656</v>
      </c>
      <c r="H16" s="20">
        <v>1736755</v>
      </c>
      <c r="I16" s="20">
        <v>620516</v>
      </c>
      <c r="J16" s="224">
        <f t="shared" si="18"/>
        <v>0.35728470624814668</v>
      </c>
      <c r="K16" s="20">
        <v>788907</v>
      </c>
      <c r="L16" s="224">
        <f t="shared" si="19"/>
        <v>0.45424196274085865</v>
      </c>
      <c r="M16" s="20">
        <v>131611</v>
      </c>
      <c r="N16" s="224">
        <f t="shared" si="20"/>
        <v>7.5779830776361662E-2</v>
      </c>
      <c r="O16" s="20">
        <v>112287</v>
      </c>
      <c r="P16" s="224">
        <f t="shared" si="21"/>
        <v>6.4653333371719093E-2</v>
      </c>
      <c r="R16" s="224">
        <f t="shared" si="22"/>
        <v>0</v>
      </c>
      <c r="S16" s="20">
        <v>2870</v>
      </c>
      <c r="T16" s="224">
        <f t="shared" si="23"/>
        <v>1.6525071181600168E-3</v>
      </c>
      <c r="U16" s="20">
        <v>25470</v>
      </c>
      <c r="V16" s="224">
        <f t="shared" si="24"/>
        <v>1.4665280940604748E-2</v>
      </c>
      <c r="X16" s="224">
        <f t="shared" si="25"/>
        <v>0</v>
      </c>
      <c r="Z16" s="224">
        <f t="shared" si="26"/>
        <v>0</v>
      </c>
      <c r="AA16" s="20">
        <v>1687</v>
      </c>
      <c r="AB16" s="224">
        <f t="shared" si="27"/>
        <v>9.7135174506479032E-4</v>
      </c>
      <c r="AC16" s="20">
        <v>6728</v>
      </c>
      <c r="AD16" s="224">
        <f t="shared" si="28"/>
        <v>3.8738912512127502E-3</v>
      </c>
      <c r="AF16" s="224">
        <f t="shared" si="29"/>
        <v>0</v>
      </c>
      <c r="AH16" s="224">
        <f t="shared" si="30"/>
        <v>0</v>
      </c>
      <c r="AJ16" s="224">
        <f t="shared" si="31"/>
        <v>0</v>
      </c>
      <c r="AL16" s="224">
        <f t="shared" si="32"/>
        <v>0</v>
      </c>
      <c r="AN16" s="224">
        <f t="shared" si="33"/>
        <v>0</v>
      </c>
      <c r="AP16" s="224">
        <f t="shared" si="34"/>
        <v>0</v>
      </c>
      <c r="AQ16" s="20">
        <v>46679</v>
      </c>
      <c r="AR16" s="224">
        <f t="shared" si="35"/>
        <v>2.6877135807871575E-2</v>
      </c>
    </row>
    <row r="17" spans="1:44" s="20" customFormat="1">
      <c r="A17" s="25">
        <v>2002</v>
      </c>
      <c r="B17" s="25" t="s">
        <v>74</v>
      </c>
      <c r="C17" s="20" t="s">
        <v>12</v>
      </c>
      <c r="D17" s="20" t="s">
        <v>62</v>
      </c>
      <c r="E17" s="20" t="s">
        <v>163</v>
      </c>
      <c r="F17" s="20">
        <v>5</v>
      </c>
      <c r="G17" s="20">
        <v>598</v>
      </c>
      <c r="H17" s="20">
        <v>1734959</v>
      </c>
      <c r="I17" s="20">
        <v>625100</v>
      </c>
      <c r="J17" s="224">
        <f t="shared" si="18"/>
        <v>0.36029669865397396</v>
      </c>
      <c r="K17" s="20">
        <v>743838</v>
      </c>
      <c r="L17" s="224">
        <f t="shared" si="19"/>
        <v>0.42873520354083294</v>
      </c>
      <c r="M17" s="20">
        <v>139417</v>
      </c>
      <c r="N17" s="224">
        <f t="shared" si="20"/>
        <v>8.0357518535020142E-2</v>
      </c>
      <c r="O17" s="20">
        <v>162425</v>
      </c>
      <c r="P17" s="224">
        <f t="shared" si="21"/>
        <v>9.3618927017871889E-2</v>
      </c>
      <c r="R17" s="224">
        <f t="shared" si="22"/>
        <v>0</v>
      </c>
      <c r="S17" s="20">
        <v>4701</v>
      </c>
      <c r="T17" s="224">
        <f t="shared" si="23"/>
        <v>2.7095741167370525E-3</v>
      </c>
      <c r="U17" s="20">
        <v>22579</v>
      </c>
      <c r="V17" s="224">
        <f t="shared" si="24"/>
        <v>1.3014140391790238E-2</v>
      </c>
      <c r="X17" s="224">
        <f t="shared" si="25"/>
        <v>0</v>
      </c>
      <c r="Z17" s="224">
        <f t="shared" si="26"/>
        <v>0</v>
      </c>
      <c r="AB17" s="224">
        <f t="shared" si="27"/>
        <v>0</v>
      </c>
      <c r="AC17" s="20">
        <v>2442</v>
      </c>
      <c r="AD17" s="224">
        <f t="shared" si="28"/>
        <v>1.4075260568117171E-3</v>
      </c>
      <c r="AF17" s="224">
        <f t="shared" si="29"/>
        <v>0</v>
      </c>
      <c r="AH17" s="224">
        <f t="shared" si="30"/>
        <v>0</v>
      </c>
      <c r="AJ17" s="224">
        <f t="shared" si="31"/>
        <v>0</v>
      </c>
      <c r="AL17" s="224">
        <f t="shared" si="32"/>
        <v>0</v>
      </c>
      <c r="AN17" s="224">
        <f t="shared" si="33"/>
        <v>0</v>
      </c>
      <c r="AP17" s="224">
        <f t="shared" si="34"/>
        <v>0</v>
      </c>
      <c r="AQ17" s="20">
        <v>34457</v>
      </c>
      <c r="AR17" s="224">
        <f t="shared" si="35"/>
        <v>1.9860411686962055E-2</v>
      </c>
    </row>
    <row r="18" spans="1:44" s="20" customFormat="1">
      <c r="A18" s="25">
        <v>2005</v>
      </c>
      <c r="B18" s="25" t="s">
        <v>75</v>
      </c>
      <c r="C18" s="20" t="s">
        <v>12</v>
      </c>
      <c r="D18" s="20" t="s">
        <v>62</v>
      </c>
      <c r="E18" s="20" t="s">
        <v>163</v>
      </c>
      <c r="F18" s="20">
        <v>5</v>
      </c>
      <c r="G18" s="20">
        <v>598</v>
      </c>
      <c r="H18" s="20">
        <v>1715109</v>
      </c>
      <c r="I18" s="20">
        <v>624510</v>
      </c>
      <c r="J18" s="224">
        <f t="shared" si="18"/>
        <v>0.36412263010689117</v>
      </c>
      <c r="K18" s="20">
        <v>655361</v>
      </c>
      <c r="L18" s="224">
        <f t="shared" si="19"/>
        <v>0.38211040814315589</v>
      </c>
      <c r="M18" s="20">
        <v>173320</v>
      </c>
      <c r="N18" s="224">
        <f t="shared" si="20"/>
        <v>0.10105480176478579</v>
      </c>
      <c r="O18" s="20">
        <v>144712</v>
      </c>
      <c r="P18" s="224">
        <f t="shared" si="21"/>
        <v>8.4374812329711987E-2</v>
      </c>
      <c r="R18" s="224">
        <f t="shared" si="22"/>
        <v>0</v>
      </c>
      <c r="S18" s="20">
        <v>17061</v>
      </c>
      <c r="T18" s="224">
        <f t="shared" si="23"/>
        <v>9.9474727262232315E-3</v>
      </c>
      <c r="U18" s="20">
        <v>78755</v>
      </c>
      <c r="V18" s="224">
        <f t="shared" si="24"/>
        <v>4.5918364372176931E-2</v>
      </c>
      <c r="X18" s="224">
        <f t="shared" si="25"/>
        <v>0</v>
      </c>
      <c r="Z18" s="224">
        <f t="shared" si="26"/>
        <v>0</v>
      </c>
      <c r="AB18" s="224">
        <f t="shared" si="27"/>
        <v>0</v>
      </c>
      <c r="AD18" s="224">
        <f t="shared" si="28"/>
        <v>0</v>
      </c>
      <c r="AF18" s="224">
        <f t="shared" si="29"/>
        <v>0</v>
      </c>
      <c r="AH18" s="224">
        <f t="shared" si="30"/>
        <v>0</v>
      </c>
      <c r="AJ18" s="224">
        <f t="shared" si="31"/>
        <v>0</v>
      </c>
      <c r="AL18" s="224">
        <f t="shared" si="32"/>
        <v>0</v>
      </c>
      <c r="AN18" s="224">
        <f t="shared" si="33"/>
        <v>0</v>
      </c>
      <c r="AP18" s="224">
        <f t="shared" si="34"/>
        <v>0</v>
      </c>
      <c r="AQ18" s="20">
        <v>21390</v>
      </c>
      <c r="AR18" s="224">
        <f t="shared" si="35"/>
        <v>1.2471510557054975E-2</v>
      </c>
    </row>
    <row r="19" spans="1:44" s="20" customFormat="1">
      <c r="A19" s="25">
        <v>2009</v>
      </c>
      <c r="B19" s="25" t="s">
        <v>76</v>
      </c>
      <c r="C19" s="20" t="s">
        <v>12</v>
      </c>
      <c r="D19" s="20" t="s">
        <v>62</v>
      </c>
      <c r="E19" s="20" t="s">
        <v>163</v>
      </c>
      <c r="F19" s="20">
        <v>5</v>
      </c>
      <c r="G19" s="20">
        <v>598</v>
      </c>
      <c r="H19" s="20">
        <v>1609502</v>
      </c>
      <c r="I19" s="20">
        <v>518457</v>
      </c>
      <c r="J19" s="224">
        <f t="shared" si="18"/>
        <v>0.32212261929466379</v>
      </c>
      <c r="K19" s="20">
        <v>430739</v>
      </c>
      <c r="L19" s="224">
        <f t="shared" si="19"/>
        <v>0.26762253168992645</v>
      </c>
      <c r="M19" s="20">
        <v>261767</v>
      </c>
      <c r="N19" s="224">
        <f t="shared" si="20"/>
        <v>0.16263850557501638</v>
      </c>
      <c r="O19" s="20">
        <v>203782</v>
      </c>
      <c r="P19" s="224">
        <f t="shared" si="21"/>
        <v>0.1266118339710047</v>
      </c>
      <c r="R19" s="224">
        <f t="shared" si="22"/>
        <v>0</v>
      </c>
      <c r="S19" s="20">
        <v>15848</v>
      </c>
      <c r="T19" s="224">
        <f t="shared" si="23"/>
        <v>9.8465239558571532E-3</v>
      </c>
      <c r="U19" s="20">
        <v>127203</v>
      </c>
      <c r="V19" s="224">
        <f t="shared" si="24"/>
        <v>7.9032520618178795E-2</v>
      </c>
      <c r="W19" s="20">
        <v>33277</v>
      </c>
      <c r="X19" s="224">
        <f t="shared" si="25"/>
        <v>2.0675339328562501E-2</v>
      </c>
      <c r="Z19" s="224">
        <f t="shared" si="26"/>
        <v>0</v>
      </c>
      <c r="AB19" s="224">
        <f t="shared" si="27"/>
        <v>0</v>
      </c>
      <c r="AD19" s="224">
        <f t="shared" si="28"/>
        <v>0</v>
      </c>
      <c r="AF19" s="224">
        <f t="shared" si="29"/>
        <v>0</v>
      </c>
      <c r="AH19" s="224">
        <f t="shared" si="30"/>
        <v>0</v>
      </c>
      <c r="AJ19" s="224">
        <f t="shared" si="31"/>
        <v>0</v>
      </c>
      <c r="AL19" s="224">
        <f t="shared" si="32"/>
        <v>0</v>
      </c>
      <c r="AN19" s="224">
        <f t="shared" si="33"/>
        <v>0</v>
      </c>
      <c r="AP19" s="224">
        <f t="shared" si="34"/>
        <v>0</v>
      </c>
      <c r="AQ19" s="20">
        <v>18429</v>
      </c>
      <c r="AR19" s="224">
        <f t="shared" si="35"/>
        <v>1.1450125566790224E-2</v>
      </c>
    </row>
    <row r="20" spans="1:44" s="20" customFormat="1">
      <c r="A20" s="25">
        <v>2013</v>
      </c>
      <c r="B20" s="25" t="s">
        <v>77</v>
      </c>
      <c r="C20" s="20" t="s">
        <v>12</v>
      </c>
      <c r="D20" s="20" t="s">
        <v>62</v>
      </c>
      <c r="E20" s="20" t="s">
        <v>163</v>
      </c>
      <c r="F20" s="20">
        <v>5</v>
      </c>
      <c r="G20" s="20">
        <v>598</v>
      </c>
      <c r="H20" s="20">
        <v>1628290</v>
      </c>
      <c r="I20" s="20">
        <v>638756</v>
      </c>
      <c r="J20" s="224">
        <f t="shared" si="18"/>
        <v>0.39228638633167312</v>
      </c>
      <c r="K20" s="20">
        <v>513725</v>
      </c>
      <c r="L20" s="224">
        <f t="shared" si="19"/>
        <v>0.31549969600009825</v>
      </c>
      <c r="M20" s="20">
        <v>91714</v>
      </c>
      <c r="N20" s="224">
        <f t="shared" si="20"/>
        <v>5.6325347450392742E-2</v>
      </c>
      <c r="O20" s="20">
        <v>153137</v>
      </c>
      <c r="P20" s="224">
        <f t="shared" si="21"/>
        <v>9.404774333810316E-2</v>
      </c>
      <c r="R20" s="224">
        <f t="shared" si="22"/>
        <v>0</v>
      </c>
      <c r="S20" s="20">
        <v>11229</v>
      </c>
      <c r="T20" s="224">
        <f t="shared" si="23"/>
        <v>6.8961917103218711E-3</v>
      </c>
      <c r="U20" s="20">
        <v>84177</v>
      </c>
      <c r="V20" s="224">
        <f t="shared" si="24"/>
        <v>5.1696565108180978E-2</v>
      </c>
      <c r="W20" s="20">
        <v>32217</v>
      </c>
      <c r="X20" s="224">
        <f t="shared" si="25"/>
        <v>1.9785787543987864E-2</v>
      </c>
      <c r="Y20" s="20">
        <v>74346</v>
      </c>
      <c r="Z20" s="224">
        <f t="shared" si="26"/>
        <v>4.5658942817311414E-2</v>
      </c>
      <c r="AB20" s="224">
        <f t="shared" si="27"/>
        <v>0</v>
      </c>
      <c r="AD20" s="224">
        <f t="shared" si="28"/>
        <v>0</v>
      </c>
      <c r="AF20" s="224">
        <f t="shared" si="29"/>
        <v>0</v>
      </c>
      <c r="AH20" s="224">
        <f t="shared" si="30"/>
        <v>0</v>
      </c>
      <c r="AJ20" s="224">
        <f t="shared" si="31"/>
        <v>0</v>
      </c>
      <c r="AL20" s="224">
        <f t="shared" si="32"/>
        <v>0</v>
      </c>
      <c r="AN20" s="224">
        <f t="shared" si="33"/>
        <v>0</v>
      </c>
      <c r="AP20" s="224">
        <f t="shared" si="34"/>
        <v>0</v>
      </c>
      <c r="AQ20" s="20">
        <v>28989</v>
      </c>
      <c r="AR20" s="224">
        <f t="shared" si="35"/>
        <v>1.7803339699930601E-2</v>
      </c>
    </row>
    <row r="21" spans="1:44" s="20" customFormat="1">
      <c r="A21" s="25">
        <v>1994</v>
      </c>
      <c r="B21" s="25" t="s">
        <v>81</v>
      </c>
      <c r="C21" s="20" t="s">
        <v>12</v>
      </c>
      <c r="D21" s="20" t="s">
        <v>63</v>
      </c>
      <c r="E21" s="20" t="s">
        <v>162</v>
      </c>
      <c r="F21" s="20">
        <v>5</v>
      </c>
      <c r="G21" s="20">
        <v>99</v>
      </c>
      <c r="H21" s="27">
        <v>1071158</v>
      </c>
      <c r="I21" s="27">
        <v>434376</v>
      </c>
      <c r="J21" s="224">
        <f t="shared" si="18"/>
        <v>0.4055200073191817</v>
      </c>
      <c r="K21" s="27">
        <v>380506</v>
      </c>
      <c r="L21" s="224">
        <f t="shared" si="19"/>
        <v>0.3552286404059905</v>
      </c>
      <c r="M21" s="27">
        <v>40879</v>
      </c>
      <c r="N21" s="224">
        <f t="shared" si="20"/>
        <v>3.8163370856586984E-2</v>
      </c>
      <c r="O21" s="27">
        <v>127840</v>
      </c>
      <c r="P21" s="224">
        <f t="shared" si="21"/>
        <v>0.11934747254840089</v>
      </c>
      <c r="R21" s="224">
        <f t="shared" si="22"/>
        <v>0</v>
      </c>
      <c r="S21" s="27">
        <v>2308</v>
      </c>
      <c r="T21" s="224">
        <f t="shared" si="23"/>
        <v>2.1546774612148721E-3</v>
      </c>
      <c r="U21" s="27">
        <v>7213</v>
      </c>
      <c r="V21" s="224">
        <f t="shared" si="24"/>
        <v>6.7338338508417996E-3</v>
      </c>
      <c r="X21" s="224">
        <f t="shared" si="25"/>
        <v>0</v>
      </c>
      <c r="Z21" s="224">
        <f t="shared" si="26"/>
        <v>0</v>
      </c>
      <c r="AA21" s="28"/>
      <c r="AB21" s="224">
        <f t="shared" si="27"/>
        <v>0</v>
      </c>
      <c r="AC21" s="27">
        <v>22017</v>
      </c>
      <c r="AD21" s="224">
        <f t="shared" si="28"/>
        <v>2.0554390668790227E-2</v>
      </c>
      <c r="AE21" s="27">
        <v>715</v>
      </c>
      <c r="AF21" s="224">
        <f t="shared" si="29"/>
        <v>6.675018998130995E-4</v>
      </c>
      <c r="AH21" s="224">
        <f t="shared" si="30"/>
        <v>0</v>
      </c>
      <c r="AJ21" s="224">
        <f t="shared" si="31"/>
        <v>0</v>
      </c>
      <c r="AL21" s="224">
        <f t="shared" si="32"/>
        <v>0</v>
      </c>
      <c r="AN21" s="224">
        <f t="shared" si="33"/>
        <v>0</v>
      </c>
      <c r="AP21" s="224">
        <f t="shared" si="34"/>
        <v>0</v>
      </c>
      <c r="AQ21" s="20">
        <v>55304</v>
      </c>
      <c r="AR21" s="224">
        <f t="shared" si="35"/>
        <v>5.1630104989179935E-2</v>
      </c>
    </row>
    <row r="22" spans="1:44" s="20" customFormat="1">
      <c r="A22" s="25">
        <v>1999</v>
      </c>
      <c r="B22" s="25" t="s">
        <v>82</v>
      </c>
      <c r="C22" s="20" t="s">
        <v>12</v>
      </c>
      <c r="D22" s="20" t="s">
        <v>63</v>
      </c>
      <c r="E22" s="20" t="s">
        <v>162</v>
      </c>
      <c r="F22" s="20">
        <v>5</v>
      </c>
      <c r="G22" s="20">
        <v>99</v>
      </c>
      <c r="H22" s="27">
        <v>820004</v>
      </c>
      <c r="I22" s="27">
        <v>414097</v>
      </c>
      <c r="J22" s="224">
        <f t="shared" si="18"/>
        <v>0.50499387807864349</v>
      </c>
      <c r="K22" s="27">
        <v>289850</v>
      </c>
      <c r="L22" s="224">
        <f t="shared" si="19"/>
        <v>0.35347388549324149</v>
      </c>
      <c r="M22" s="27">
        <v>25757</v>
      </c>
      <c r="N22" s="224">
        <f t="shared" si="20"/>
        <v>3.1410822386232259E-2</v>
      </c>
      <c r="O22" s="27">
        <v>50229</v>
      </c>
      <c r="P22" s="224">
        <f t="shared" si="21"/>
        <v>6.1254579245954899E-2</v>
      </c>
      <c r="R22" s="224">
        <f t="shared" si="22"/>
        <v>0</v>
      </c>
      <c r="S22" s="27">
        <v>2549</v>
      </c>
      <c r="T22" s="224">
        <f t="shared" si="23"/>
        <v>3.1085214218467229E-3</v>
      </c>
      <c r="U22" s="27">
        <v>11594</v>
      </c>
      <c r="V22" s="224">
        <f t="shared" si="24"/>
        <v>1.4138955419729661E-2</v>
      </c>
      <c r="X22" s="224">
        <f t="shared" si="25"/>
        <v>0</v>
      </c>
      <c r="Z22" s="224">
        <f t="shared" si="26"/>
        <v>0</v>
      </c>
      <c r="AA22" s="27">
        <v>1128</v>
      </c>
      <c r="AB22" s="224">
        <f t="shared" si="27"/>
        <v>1.3756030458388008E-3</v>
      </c>
      <c r="AC22" s="27">
        <v>5236</v>
      </c>
      <c r="AD22" s="224">
        <f t="shared" si="28"/>
        <v>6.3853347056843628E-3</v>
      </c>
      <c r="AF22" s="224">
        <f t="shared" si="29"/>
        <v>0</v>
      </c>
      <c r="AH22" s="224">
        <f t="shared" si="30"/>
        <v>0</v>
      </c>
      <c r="AJ22" s="224">
        <f t="shared" si="31"/>
        <v>0</v>
      </c>
      <c r="AL22" s="224">
        <f t="shared" si="32"/>
        <v>0</v>
      </c>
      <c r="AN22" s="224">
        <f t="shared" si="33"/>
        <v>0</v>
      </c>
      <c r="AP22" s="224">
        <f t="shared" si="34"/>
        <v>0</v>
      </c>
      <c r="AQ22" s="20">
        <v>19564</v>
      </c>
      <c r="AR22" s="224">
        <f t="shared" si="35"/>
        <v>2.385842020282828E-2</v>
      </c>
    </row>
    <row r="23" spans="1:44" s="20" customFormat="1">
      <c r="A23" s="25">
        <v>2004</v>
      </c>
      <c r="B23" s="25" t="s">
        <v>83</v>
      </c>
      <c r="C23" s="20" t="s">
        <v>12</v>
      </c>
      <c r="D23" s="20" t="s">
        <v>63</v>
      </c>
      <c r="E23" s="20" t="s">
        <v>162</v>
      </c>
      <c r="F23" s="20">
        <v>5</v>
      </c>
      <c r="G23" s="20">
        <v>99</v>
      </c>
      <c r="H23" s="27">
        <v>782081</v>
      </c>
      <c r="I23" s="27">
        <v>367387</v>
      </c>
      <c r="J23" s="224">
        <f t="shared" si="18"/>
        <v>0.4697556902673764</v>
      </c>
      <c r="K23" s="27">
        <v>198985</v>
      </c>
      <c r="L23" s="224">
        <f t="shared" si="19"/>
        <v>0.25443016771920046</v>
      </c>
      <c r="M23" s="27">
        <v>49400</v>
      </c>
      <c r="N23" s="224">
        <f t="shared" si="20"/>
        <v>6.3164812851865731E-2</v>
      </c>
      <c r="O23" s="27">
        <v>103148</v>
      </c>
      <c r="P23" s="224">
        <f t="shared" si="21"/>
        <v>0.13188915214664465</v>
      </c>
      <c r="R23" s="224">
        <f t="shared" si="22"/>
        <v>0</v>
      </c>
      <c r="S23" s="27">
        <v>4208</v>
      </c>
      <c r="T23" s="224">
        <f t="shared" si="23"/>
        <v>5.3805168518350401E-3</v>
      </c>
      <c r="U23" s="27">
        <v>13783</v>
      </c>
      <c r="V23" s="224">
        <f t="shared" si="24"/>
        <v>1.7623494241645048E-2</v>
      </c>
      <c r="X23" s="224">
        <f t="shared" si="25"/>
        <v>0</v>
      </c>
      <c r="Z23" s="224">
        <f t="shared" si="26"/>
        <v>0</v>
      </c>
      <c r="AA23" s="27">
        <v>1136</v>
      </c>
      <c r="AB23" s="224">
        <f t="shared" si="27"/>
        <v>1.4525349676056572E-3</v>
      </c>
      <c r="AC23" s="27">
        <v>3961</v>
      </c>
      <c r="AD23" s="224">
        <f t="shared" si="28"/>
        <v>5.0646927875757112E-3</v>
      </c>
      <c r="AF23" s="224">
        <f t="shared" si="29"/>
        <v>0</v>
      </c>
      <c r="AH23" s="224">
        <f t="shared" si="30"/>
        <v>0</v>
      </c>
      <c r="AJ23" s="224">
        <f t="shared" si="31"/>
        <v>0</v>
      </c>
      <c r="AL23" s="224">
        <f t="shared" si="32"/>
        <v>0</v>
      </c>
      <c r="AN23" s="224">
        <f t="shared" si="33"/>
        <v>0</v>
      </c>
      <c r="AP23" s="224">
        <f t="shared" si="34"/>
        <v>0</v>
      </c>
      <c r="AQ23" s="20">
        <v>40073</v>
      </c>
      <c r="AR23" s="224">
        <f t="shared" si="35"/>
        <v>5.1238938166251323E-2</v>
      </c>
    </row>
    <row r="24" spans="1:44" s="20" customFormat="1">
      <c r="A24" s="25">
        <v>2009</v>
      </c>
      <c r="B24" s="25" t="s">
        <v>84</v>
      </c>
      <c r="C24" s="20" t="s">
        <v>12</v>
      </c>
      <c r="D24" s="20" t="s">
        <v>63</v>
      </c>
      <c r="E24" s="20" t="s">
        <v>162</v>
      </c>
      <c r="F24" s="20">
        <v>5</v>
      </c>
      <c r="G24" s="20">
        <v>99</v>
      </c>
      <c r="H24" s="28">
        <v>813276</v>
      </c>
      <c r="I24" s="28">
        <v>308368</v>
      </c>
      <c r="J24" s="224">
        <f t="shared" si="18"/>
        <v>0.37916771182230879</v>
      </c>
      <c r="K24" s="28">
        <v>200370</v>
      </c>
      <c r="L24" s="224">
        <f t="shared" si="19"/>
        <v>0.24637392471928349</v>
      </c>
      <c r="M24" s="28">
        <v>102891</v>
      </c>
      <c r="N24" s="224">
        <f t="shared" si="20"/>
        <v>0.12651424608619952</v>
      </c>
      <c r="O24" s="28">
        <v>109768</v>
      </c>
      <c r="P24" s="224">
        <f t="shared" si="21"/>
        <v>0.13497017002837905</v>
      </c>
      <c r="R24" s="224">
        <f t="shared" si="22"/>
        <v>0</v>
      </c>
      <c r="S24" s="28"/>
      <c r="T24" s="224">
        <f t="shared" si="23"/>
        <v>0</v>
      </c>
      <c r="U24" s="28">
        <v>31715</v>
      </c>
      <c r="V24" s="224">
        <f t="shared" si="24"/>
        <v>3.8996601399770806E-2</v>
      </c>
      <c r="W24" s="28">
        <v>7621</v>
      </c>
      <c r="X24" s="224">
        <f t="shared" si="25"/>
        <v>9.3707425277519563E-3</v>
      </c>
      <c r="Z24" s="224">
        <f t="shared" si="26"/>
        <v>0</v>
      </c>
      <c r="AA24" s="28">
        <v>1194</v>
      </c>
      <c r="AB24" s="224">
        <f t="shared" si="27"/>
        <v>1.4681362784589734E-3</v>
      </c>
      <c r="AC24" s="28">
        <v>3109</v>
      </c>
      <c r="AD24" s="224">
        <f t="shared" si="28"/>
        <v>3.8228104604095042E-3</v>
      </c>
      <c r="AF24" s="224">
        <f t="shared" si="29"/>
        <v>0</v>
      </c>
      <c r="AG24" s="28">
        <v>4261</v>
      </c>
      <c r="AH24" s="224">
        <f t="shared" si="30"/>
        <v>5.2393037541990668E-3</v>
      </c>
      <c r="AJ24" s="224">
        <f t="shared" si="31"/>
        <v>0</v>
      </c>
      <c r="AL24" s="224">
        <f t="shared" si="32"/>
        <v>0</v>
      </c>
      <c r="AN24" s="224">
        <f t="shared" si="33"/>
        <v>0</v>
      </c>
      <c r="AP24" s="224">
        <f t="shared" si="34"/>
        <v>0</v>
      </c>
      <c r="AQ24" s="20">
        <v>43979</v>
      </c>
      <c r="AR24" s="224">
        <f t="shared" si="35"/>
        <v>5.4076352923238855E-2</v>
      </c>
    </row>
    <row r="25" spans="1:44" s="20" customFormat="1">
      <c r="A25" s="25">
        <v>2014</v>
      </c>
      <c r="B25" s="25" t="s">
        <v>85</v>
      </c>
      <c r="C25" s="20" t="s">
        <v>12</v>
      </c>
      <c r="D25" s="20" t="s">
        <v>63</v>
      </c>
      <c r="E25" s="20" t="s">
        <v>162</v>
      </c>
      <c r="F25" s="20">
        <v>0</v>
      </c>
      <c r="G25" s="20">
        <v>96</v>
      </c>
      <c r="H25" s="28">
        <v>970385</v>
      </c>
      <c r="I25" s="28">
        <v>334121</v>
      </c>
      <c r="J25" s="224">
        <f t="shared" si="18"/>
        <v>0.34431797688546301</v>
      </c>
      <c r="K25" s="28">
        <v>309934</v>
      </c>
      <c r="L25" s="224">
        <f t="shared" si="19"/>
        <v>0.31939281831438038</v>
      </c>
      <c r="M25" s="28">
        <v>36394</v>
      </c>
      <c r="N25" s="224">
        <f t="shared" si="20"/>
        <v>3.7504701742092056E-2</v>
      </c>
      <c r="O25" s="28">
        <v>120245</v>
      </c>
      <c r="P25" s="224">
        <f t="shared" si="21"/>
        <v>0.12391473487327195</v>
      </c>
      <c r="R25" s="224">
        <f t="shared" si="22"/>
        <v>0</v>
      </c>
      <c r="S25" s="28">
        <v>4996</v>
      </c>
      <c r="T25" s="224">
        <f t="shared" si="23"/>
        <v>5.1484719982275075E-3</v>
      </c>
      <c r="U25" s="28">
        <v>43302</v>
      </c>
      <c r="V25" s="224">
        <f t="shared" si="24"/>
        <v>4.4623525714020722E-2</v>
      </c>
      <c r="W25" s="28">
        <v>14790</v>
      </c>
      <c r="X25" s="224">
        <f t="shared" si="25"/>
        <v>1.5241373269372466E-2</v>
      </c>
      <c r="Y25" s="28">
        <v>66109</v>
      </c>
      <c r="Z25" s="224">
        <f t="shared" si="26"/>
        <v>6.8126568320821118E-2</v>
      </c>
      <c r="AA25" s="28">
        <v>2059</v>
      </c>
      <c r="AB25" s="224">
        <f t="shared" si="27"/>
        <v>2.1218382394616571E-3</v>
      </c>
      <c r="AC25" s="28">
        <v>908</v>
      </c>
      <c r="AD25" s="224">
        <f t="shared" si="28"/>
        <v>9.3571108374511153E-4</v>
      </c>
      <c r="AF25" s="224">
        <f t="shared" si="29"/>
        <v>0</v>
      </c>
      <c r="AG25" s="28">
        <v>5072</v>
      </c>
      <c r="AH25" s="224">
        <f t="shared" si="30"/>
        <v>5.2267914281444996E-3</v>
      </c>
      <c r="AI25" s="28">
        <v>5648</v>
      </c>
      <c r="AJ25" s="224">
        <f t="shared" si="31"/>
        <v>5.820370265410121E-3</v>
      </c>
      <c r="AL25" s="224">
        <f t="shared" si="32"/>
        <v>0</v>
      </c>
      <c r="AN25" s="224">
        <f t="shared" si="33"/>
        <v>0</v>
      </c>
      <c r="AP25" s="224">
        <f t="shared" si="34"/>
        <v>0</v>
      </c>
      <c r="AQ25" s="20">
        <v>26807</v>
      </c>
      <c r="AR25" s="224">
        <f t="shared" si="35"/>
        <v>2.7625117865589431E-2</v>
      </c>
    </row>
    <row r="26" spans="1:44">
      <c r="A26">
        <v>1994</v>
      </c>
      <c r="B26" s="23" t="s">
        <v>81</v>
      </c>
      <c r="C26" t="s">
        <v>18</v>
      </c>
      <c r="D26" s="23" t="s">
        <v>60</v>
      </c>
      <c r="E26" s="224" t="s">
        <v>162</v>
      </c>
      <c r="F26" s="224">
        <v>0</v>
      </c>
      <c r="H26">
        <v>3632804</v>
      </c>
      <c r="I26">
        <v>1294812</v>
      </c>
      <c r="J26" s="224">
        <f t="shared" si="18"/>
        <v>0.35642220169323752</v>
      </c>
      <c r="K26">
        <v>844349</v>
      </c>
      <c r="L26" s="224">
        <f t="shared" si="19"/>
        <v>0.23242349435862766</v>
      </c>
      <c r="M26">
        <v>143900</v>
      </c>
      <c r="N26" s="224">
        <f t="shared" si="20"/>
        <v>3.9611275477564989E-2</v>
      </c>
      <c r="O26">
        <v>377557</v>
      </c>
      <c r="P26" s="224">
        <f t="shared" si="21"/>
        <v>0.10392991199084783</v>
      </c>
      <c r="R26" s="224">
        <f t="shared" si="22"/>
        <v>0</v>
      </c>
      <c r="T26" s="224">
        <f t="shared" si="23"/>
        <v>0</v>
      </c>
      <c r="V26" s="224">
        <f t="shared" si="24"/>
        <v>0</v>
      </c>
      <c r="X26" s="224">
        <f t="shared" si="25"/>
        <v>0</v>
      </c>
      <c r="Z26" s="224">
        <f t="shared" si="26"/>
        <v>0</v>
      </c>
      <c r="AB26" s="224">
        <f t="shared" si="27"/>
        <v>0</v>
      </c>
      <c r="AD26" s="224">
        <f t="shared" si="28"/>
        <v>0</v>
      </c>
      <c r="AF26" s="224">
        <f t="shared" si="29"/>
        <v>0</v>
      </c>
      <c r="AH26" s="224">
        <f t="shared" si="30"/>
        <v>0</v>
      </c>
      <c r="AJ26" s="224">
        <f t="shared" si="31"/>
        <v>0</v>
      </c>
      <c r="AK26">
        <v>744196</v>
      </c>
      <c r="AL26" s="224">
        <f t="shared" si="32"/>
        <v>0.20485443200348821</v>
      </c>
      <c r="AM26">
        <v>109734</v>
      </c>
      <c r="AN26" s="224">
        <f t="shared" si="33"/>
        <v>3.0206419063621377E-2</v>
      </c>
      <c r="AP26" s="224">
        <f t="shared" si="34"/>
        <v>0</v>
      </c>
      <c r="AQ26">
        <v>118257</v>
      </c>
      <c r="AR26" s="224">
        <f t="shared" si="35"/>
        <v>3.255254068207368E-2</v>
      </c>
    </row>
    <row r="27" spans="1:44">
      <c r="A27">
        <v>1999</v>
      </c>
      <c r="B27" s="23" t="s">
        <v>95</v>
      </c>
      <c r="C27" t="s">
        <v>18</v>
      </c>
      <c r="D27" s="26" t="s">
        <v>60</v>
      </c>
      <c r="E27" s="224" t="s">
        <v>162</v>
      </c>
      <c r="F27" s="224">
        <v>0</v>
      </c>
      <c r="H27">
        <v>3110572</v>
      </c>
      <c r="I27">
        <v>1256588</v>
      </c>
      <c r="J27" s="224">
        <f t="shared" si="18"/>
        <v>0.40397328851413822</v>
      </c>
      <c r="K27">
        <v>651667</v>
      </c>
      <c r="L27" s="224">
        <f t="shared" si="19"/>
        <v>0.20950069633495061</v>
      </c>
      <c r="M27">
        <v>122412</v>
      </c>
      <c r="N27" s="224">
        <f t="shared" si="20"/>
        <v>3.9353533690909583E-2</v>
      </c>
      <c r="O27">
        <v>228256</v>
      </c>
      <c r="P27" s="224">
        <f t="shared" si="21"/>
        <v>7.3380715829757359E-2</v>
      </c>
      <c r="R27" s="224">
        <f t="shared" si="22"/>
        <v>0</v>
      </c>
      <c r="T27" s="224">
        <f t="shared" si="23"/>
        <v>0</v>
      </c>
      <c r="V27" s="224">
        <f t="shared" si="24"/>
        <v>0</v>
      </c>
      <c r="X27" s="224">
        <f t="shared" si="25"/>
        <v>0</v>
      </c>
      <c r="Z27" s="224">
        <f t="shared" si="26"/>
        <v>0</v>
      </c>
      <c r="AB27" s="224">
        <f t="shared" si="27"/>
        <v>0</v>
      </c>
      <c r="AD27" s="224">
        <f t="shared" si="28"/>
        <v>0</v>
      </c>
      <c r="AF27" s="224">
        <f t="shared" si="29"/>
        <v>0</v>
      </c>
      <c r="AH27" s="224">
        <f t="shared" si="30"/>
        <v>0</v>
      </c>
      <c r="AJ27" s="224">
        <f t="shared" si="31"/>
        <v>0</v>
      </c>
      <c r="AK27">
        <v>708645</v>
      </c>
      <c r="AL27" s="224">
        <f t="shared" si="32"/>
        <v>0.22781822764430465</v>
      </c>
      <c r="AM27">
        <v>74863</v>
      </c>
      <c r="AN27" s="224">
        <f t="shared" si="33"/>
        <v>2.4067277658257065E-2</v>
      </c>
      <c r="AP27" s="224">
        <f t="shared" si="34"/>
        <v>0</v>
      </c>
      <c r="AQ27">
        <v>68141</v>
      </c>
      <c r="AR27" s="224">
        <f t="shared" si="35"/>
        <v>2.1906260327682496E-2</v>
      </c>
    </row>
    <row r="28" spans="1:44">
      <c r="A28">
        <v>2004</v>
      </c>
      <c r="B28" s="23" t="s">
        <v>83</v>
      </c>
      <c r="C28" t="s">
        <v>18</v>
      </c>
      <c r="D28" s="26" t="s">
        <v>60</v>
      </c>
      <c r="E28" s="224" t="s">
        <v>162</v>
      </c>
      <c r="F28" s="224">
        <v>0</v>
      </c>
      <c r="H28">
        <v>3156094</v>
      </c>
      <c r="I28">
        <v>1219083</v>
      </c>
      <c r="J28" s="224">
        <f t="shared" si="18"/>
        <v>0.38626321015787235</v>
      </c>
      <c r="K28">
        <v>591135</v>
      </c>
      <c r="L28" s="224">
        <f t="shared" si="19"/>
        <v>0.18729955444926547</v>
      </c>
      <c r="M28">
        <v>172347</v>
      </c>
      <c r="N28" s="224">
        <f t="shared" si="20"/>
        <v>5.4607689124595148E-2</v>
      </c>
      <c r="O28">
        <v>300754</v>
      </c>
      <c r="P28" s="224">
        <f t="shared" si="21"/>
        <v>9.5293105972128839E-2</v>
      </c>
      <c r="R28" s="224">
        <f t="shared" si="22"/>
        <v>0</v>
      </c>
      <c r="T28" s="224">
        <f t="shared" si="23"/>
        <v>0</v>
      </c>
      <c r="V28" s="224">
        <f t="shared" si="24"/>
        <v>0</v>
      </c>
      <c r="X28" s="224">
        <f t="shared" si="25"/>
        <v>0</v>
      </c>
      <c r="Z28" s="224">
        <f t="shared" si="26"/>
        <v>0</v>
      </c>
      <c r="AB28" s="224">
        <f t="shared" si="27"/>
        <v>0</v>
      </c>
      <c r="AD28" s="224">
        <f t="shared" si="28"/>
        <v>0</v>
      </c>
      <c r="AF28" s="224">
        <f t="shared" si="29"/>
        <v>0</v>
      </c>
      <c r="AH28" s="224">
        <f t="shared" si="30"/>
        <v>0</v>
      </c>
      <c r="AJ28" s="224">
        <f t="shared" si="31"/>
        <v>0</v>
      </c>
      <c r="AK28">
        <v>746558</v>
      </c>
      <c r="AL28" s="224">
        <f t="shared" si="32"/>
        <v>0.23654491913105249</v>
      </c>
      <c r="AM28">
        <v>62167</v>
      </c>
      <c r="AN28" s="224">
        <f t="shared" si="33"/>
        <v>1.9697448808558934E-2</v>
      </c>
      <c r="AP28" s="224">
        <f t="shared" si="34"/>
        <v>0</v>
      </c>
      <c r="AQ28">
        <v>64050</v>
      </c>
      <c r="AR28" s="224">
        <f t="shared" si="35"/>
        <v>2.029407235652677E-2</v>
      </c>
    </row>
    <row r="29" spans="1:44">
      <c r="A29">
        <v>2009</v>
      </c>
      <c r="B29" s="23" t="s">
        <v>84</v>
      </c>
      <c r="C29" t="s">
        <v>18</v>
      </c>
      <c r="D29" s="26" t="s">
        <v>60</v>
      </c>
      <c r="E29" s="224" t="s">
        <v>162</v>
      </c>
      <c r="F29" s="224">
        <v>0</v>
      </c>
      <c r="H29">
        <v>22901214</v>
      </c>
      <c r="I29">
        <v>7673107</v>
      </c>
      <c r="J29" s="224">
        <f t="shared" si="18"/>
        <v>0.33505241250529338</v>
      </c>
      <c r="K29">
        <v>4252141</v>
      </c>
      <c r="L29" s="224">
        <f t="shared" si="19"/>
        <v>0.18567316999002761</v>
      </c>
      <c r="M29">
        <v>1780155</v>
      </c>
      <c r="N29" s="224">
        <f t="shared" si="20"/>
        <v>7.77319053915657E-2</v>
      </c>
      <c r="O29">
        <v>2682550</v>
      </c>
      <c r="P29" s="224">
        <f t="shared" si="21"/>
        <v>0.11713571167013243</v>
      </c>
      <c r="R29" s="224">
        <f t="shared" si="22"/>
        <v>0</v>
      </c>
      <c r="S29">
        <v>12342</v>
      </c>
      <c r="T29" s="224">
        <f t="shared" si="23"/>
        <v>5.3892339506543194E-4</v>
      </c>
      <c r="U29">
        <v>348182</v>
      </c>
      <c r="V29" s="224">
        <f t="shared" si="24"/>
        <v>1.520364815594492E-2</v>
      </c>
      <c r="X29" s="224">
        <f t="shared" si="25"/>
        <v>0</v>
      </c>
      <c r="Z29" s="224">
        <f t="shared" si="26"/>
        <v>0</v>
      </c>
      <c r="AA29">
        <v>136902</v>
      </c>
      <c r="AB29" s="224">
        <f t="shared" si="27"/>
        <v>5.9779363661681866E-3</v>
      </c>
      <c r="AC29">
        <v>125618</v>
      </c>
      <c r="AD29" s="224">
        <f t="shared" si="28"/>
        <v>5.485211395343496E-3</v>
      </c>
      <c r="AF29" s="224">
        <f t="shared" si="29"/>
        <v>0</v>
      </c>
      <c r="AH29" s="224">
        <f t="shared" si="30"/>
        <v>0</v>
      </c>
      <c r="AJ29" s="224">
        <f t="shared" si="31"/>
        <v>0</v>
      </c>
      <c r="AK29">
        <v>5350963</v>
      </c>
      <c r="AL29" s="224">
        <f t="shared" si="32"/>
        <v>0.23365411982089684</v>
      </c>
      <c r="AM29">
        <v>527025</v>
      </c>
      <c r="AN29" s="224">
        <f t="shared" si="33"/>
        <v>2.3012972150734019E-2</v>
      </c>
      <c r="AP29" s="224">
        <f t="shared" si="34"/>
        <v>0</v>
      </c>
      <c r="AQ29">
        <v>12229</v>
      </c>
      <c r="AR29" s="224">
        <f t="shared" si="35"/>
        <v>5.3398915882799927E-4</v>
      </c>
    </row>
    <row r="30" spans="1:44">
      <c r="A30">
        <v>2014</v>
      </c>
      <c r="B30" s="23" t="s">
        <v>85</v>
      </c>
      <c r="C30" t="s">
        <v>18</v>
      </c>
      <c r="D30" s="26" t="s">
        <v>60</v>
      </c>
      <c r="E30" s="224" t="s">
        <v>162</v>
      </c>
      <c r="F30" s="224">
        <v>0</v>
      </c>
      <c r="H30">
        <v>23294571</v>
      </c>
      <c r="I30">
        <v>8072539</v>
      </c>
      <c r="J30" s="224">
        <f t="shared" si="18"/>
        <v>0.34654164697860285</v>
      </c>
      <c r="K30">
        <v>4231937</v>
      </c>
      <c r="L30" s="224">
        <f t="shared" si="19"/>
        <v>0.18167052743748746</v>
      </c>
      <c r="M30">
        <v>1120208</v>
      </c>
      <c r="N30" s="224">
        <f t="shared" si="20"/>
        <v>4.8088801463654345E-2</v>
      </c>
      <c r="O30">
        <v>3085005</v>
      </c>
      <c r="P30" s="224">
        <f t="shared" si="21"/>
        <v>0.13243450587692729</v>
      </c>
      <c r="R30" s="224">
        <f t="shared" si="22"/>
        <v>0</v>
      </c>
      <c r="S30">
        <v>10405</v>
      </c>
      <c r="T30" s="224">
        <f t="shared" si="23"/>
        <v>4.4667059977193825E-4</v>
      </c>
      <c r="U30">
        <v>477350</v>
      </c>
      <c r="V30" s="224">
        <f t="shared" si="24"/>
        <v>2.0491899163972583E-2</v>
      </c>
      <c r="W30">
        <v>20782</v>
      </c>
      <c r="X30" s="224">
        <f t="shared" si="25"/>
        <v>8.9213920273526392E-4</v>
      </c>
      <c r="Y30">
        <v>214780</v>
      </c>
      <c r="Z30" s="224">
        <f t="shared" si="26"/>
        <v>9.2201740912077751E-3</v>
      </c>
      <c r="AA30">
        <v>123682</v>
      </c>
      <c r="AB30" s="224">
        <f t="shared" si="27"/>
        <v>5.3094774743866289E-3</v>
      </c>
      <c r="AC30">
        <v>70513</v>
      </c>
      <c r="AD30" s="224">
        <f t="shared" si="28"/>
        <v>3.0270143202036216E-3</v>
      </c>
      <c r="AF30" s="224">
        <f t="shared" si="29"/>
        <v>0</v>
      </c>
      <c r="AH30" s="224">
        <f t="shared" si="30"/>
        <v>0</v>
      </c>
      <c r="AJ30" s="224">
        <f t="shared" si="31"/>
        <v>0</v>
      </c>
      <c r="AK30">
        <v>5409838</v>
      </c>
      <c r="AL30" s="224">
        <f t="shared" si="32"/>
        <v>0.23223600039683065</v>
      </c>
      <c r="AM30">
        <v>456679</v>
      </c>
      <c r="AN30" s="224">
        <f t="shared" si="33"/>
        <v>1.9604525020014321E-2</v>
      </c>
      <c r="AP30" s="224">
        <f t="shared" si="34"/>
        <v>0</v>
      </c>
      <c r="AQ30">
        <v>853</v>
      </c>
      <c r="AR30" s="224">
        <f t="shared" si="35"/>
        <v>3.6617974205234345E-5</v>
      </c>
    </row>
    <row r="31" spans="1:44" s="20" customFormat="1">
      <c r="A31" s="20">
        <v>1992</v>
      </c>
      <c r="B31" s="20" t="s">
        <v>66</v>
      </c>
      <c r="C31" s="20" t="s">
        <v>18</v>
      </c>
      <c r="D31" s="20" t="s">
        <v>1</v>
      </c>
      <c r="E31" s="20" t="s">
        <v>164</v>
      </c>
      <c r="F31" s="20">
        <v>5</v>
      </c>
      <c r="G31" s="20">
        <v>120</v>
      </c>
      <c r="H31" s="20">
        <v>4949199</v>
      </c>
      <c r="I31" s="20">
        <v>1960016</v>
      </c>
      <c r="J31" s="224">
        <f t="shared" si="18"/>
        <v>0.39602691263778239</v>
      </c>
      <c r="K31" s="20">
        <v>1454477</v>
      </c>
      <c r="L31" s="224">
        <f t="shared" si="19"/>
        <v>0.29388129271019414</v>
      </c>
      <c r="M31" s="20">
        <v>291199</v>
      </c>
      <c r="N31" s="224">
        <f t="shared" si="20"/>
        <v>5.8837601801826921E-2</v>
      </c>
      <c r="O31" s="20">
        <v>467781</v>
      </c>
      <c r="P31" s="224">
        <f t="shared" si="21"/>
        <v>9.4516506610463638E-2</v>
      </c>
      <c r="R31" s="224">
        <f t="shared" si="22"/>
        <v>0</v>
      </c>
      <c r="S31" s="20">
        <v>44416</v>
      </c>
      <c r="T31" s="224">
        <f t="shared" si="23"/>
        <v>8.9743815110283499E-3</v>
      </c>
      <c r="V31" s="224">
        <f t="shared" si="24"/>
        <v>0</v>
      </c>
      <c r="X31" s="224">
        <f t="shared" si="25"/>
        <v>0</v>
      </c>
      <c r="Z31" s="224">
        <f t="shared" si="26"/>
        <v>0</v>
      </c>
      <c r="AA31" s="20">
        <v>93604</v>
      </c>
      <c r="AB31" s="224">
        <f t="shared" si="27"/>
        <v>1.8912959450610087E-2</v>
      </c>
      <c r="AC31" s="20">
        <v>539014</v>
      </c>
      <c r="AD31" s="224">
        <f t="shared" si="28"/>
        <v>0.10890934068320955</v>
      </c>
      <c r="AF31" s="224">
        <f t="shared" si="29"/>
        <v>0</v>
      </c>
      <c r="AH31" s="224">
        <f t="shared" si="30"/>
        <v>0</v>
      </c>
      <c r="AJ31" s="224">
        <f t="shared" si="31"/>
        <v>0</v>
      </c>
      <c r="AL31" s="224">
        <f t="shared" si="32"/>
        <v>0</v>
      </c>
      <c r="AN31" s="224">
        <f t="shared" si="33"/>
        <v>0</v>
      </c>
      <c r="AP31" s="224">
        <f t="shared" si="34"/>
        <v>0</v>
      </c>
      <c r="AQ31" s="20">
        <v>98692</v>
      </c>
      <c r="AR31" s="224">
        <f t="shared" si="35"/>
        <v>1.9941004594884949E-2</v>
      </c>
    </row>
    <row r="32" spans="1:44" s="20" customFormat="1">
      <c r="A32" s="20">
        <v>1996</v>
      </c>
      <c r="B32" s="20" t="s">
        <v>67</v>
      </c>
      <c r="C32" s="20" t="s">
        <v>18</v>
      </c>
      <c r="D32" s="20" t="s">
        <v>1</v>
      </c>
      <c r="E32" s="20" t="s">
        <v>164</v>
      </c>
      <c r="F32" s="20">
        <v>5</v>
      </c>
      <c r="G32" s="20">
        <v>120</v>
      </c>
      <c r="H32" s="20">
        <v>4784129</v>
      </c>
      <c r="I32" s="20">
        <v>1974619</v>
      </c>
      <c r="J32" s="224">
        <f t="shared" si="18"/>
        <v>0.41274367810734203</v>
      </c>
      <c r="K32" s="20">
        <v>1199123</v>
      </c>
      <c r="L32" s="224">
        <f t="shared" si="19"/>
        <v>0.25064604236215204</v>
      </c>
      <c r="M32" s="20">
        <v>458478</v>
      </c>
      <c r="N32" s="224">
        <f t="shared" si="20"/>
        <v>9.5833118212322446E-2</v>
      </c>
      <c r="O32" s="20">
        <v>580801</v>
      </c>
      <c r="P32" s="224">
        <f t="shared" si="21"/>
        <v>0.12140161772393679</v>
      </c>
      <c r="R32" s="224">
        <f t="shared" si="22"/>
        <v>0</v>
      </c>
      <c r="T32" s="224">
        <f t="shared" si="23"/>
        <v>0</v>
      </c>
      <c r="V32" s="224">
        <f t="shared" si="24"/>
        <v>0</v>
      </c>
      <c r="X32" s="224">
        <f t="shared" si="25"/>
        <v>0</v>
      </c>
      <c r="Z32" s="224">
        <f t="shared" si="26"/>
        <v>0</v>
      </c>
      <c r="AA32" s="20">
        <v>69775</v>
      </c>
      <c r="AB32" s="224">
        <f t="shared" si="27"/>
        <v>1.4584681976593858E-2</v>
      </c>
      <c r="AC32" s="20">
        <v>437228</v>
      </c>
      <c r="AD32" s="224">
        <f t="shared" si="28"/>
        <v>9.1391348352019772E-2</v>
      </c>
      <c r="AF32" s="224">
        <f t="shared" si="29"/>
        <v>0</v>
      </c>
      <c r="AH32" s="224">
        <f t="shared" si="30"/>
        <v>0</v>
      </c>
      <c r="AJ32" s="224">
        <f t="shared" si="31"/>
        <v>0</v>
      </c>
      <c r="AL32" s="224">
        <f t="shared" si="32"/>
        <v>0</v>
      </c>
      <c r="AN32" s="224">
        <f t="shared" si="33"/>
        <v>0</v>
      </c>
      <c r="AP32" s="224">
        <f t="shared" si="34"/>
        <v>0</v>
      </c>
      <c r="AQ32" s="20">
        <v>64105</v>
      </c>
      <c r="AR32" s="224">
        <f t="shared" si="35"/>
        <v>1.3399513265633097E-2</v>
      </c>
    </row>
    <row r="33" spans="1:46" s="20" customFormat="1">
      <c r="A33" s="20">
        <v>2001</v>
      </c>
      <c r="B33" s="20" t="s">
        <v>68</v>
      </c>
      <c r="C33" s="20" t="s">
        <v>18</v>
      </c>
      <c r="D33" s="20" t="s">
        <v>1</v>
      </c>
      <c r="E33" s="20" t="s">
        <v>164</v>
      </c>
      <c r="F33" s="20">
        <v>5</v>
      </c>
      <c r="G33" s="20">
        <v>120</v>
      </c>
      <c r="H33" s="20">
        <v>4530763</v>
      </c>
      <c r="I33" s="20">
        <v>2029806</v>
      </c>
      <c r="J33" s="224">
        <f t="shared" si="18"/>
        <v>0.44800533596659103</v>
      </c>
      <c r="K33" s="20">
        <v>1508358</v>
      </c>
      <c r="L33" s="224">
        <f t="shared" si="19"/>
        <v>0.3329147872003016</v>
      </c>
      <c r="M33" s="20">
        <v>367580</v>
      </c>
      <c r="N33" s="224">
        <f t="shared" si="20"/>
        <v>8.1129822945936472E-2</v>
      </c>
      <c r="O33" s="20">
        <v>350383</v>
      </c>
      <c r="P33" s="224">
        <f t="shared" si="21"/>
        <v>7.733421500970146E-2</v>
      </c>
      <c r="R33" s="224">
        <f t="shared" si="22"/>
        <v>0</v>
      </c>
      <c r="S33" s="20">
        <v>7649</v>
      </c>
      <c r="T33" s="224">
        <f t="shared" si="23"/>
        <v>1.6882366170995922E-3</v>
      </c>
      <c r="V33" s="224">
        <f t="shared" si="24"/>
        <v>0</v>
      </c>
      <c r="X33" s="224">
        <f t="shared" si="25"/>
        <v>0</v>
      </c>
      <c r="Z33" s="224">
        <f t="shared" si="26"/>
        <v>0</v>
      </c>
      <c r="AA33" s="20">
        <v>32451</v>
      </c>
      <c r="AB33" s="224">
        <f t="shared" si="27"/>
        <v>7.1623697818667632E-3</v>
      </c>
      <c r="AC33" s="20">
        <v>198534</v>
      </c>
      <c r="AD33" s="224">
        <f t="shared" si="28"/>
        <v>4.381910949656824E-2</v>
      </c>
      <c r="AF33" s="224">
        <f t="shared" si="29"/>
        <v>0</v>
      </c>
      <c r="AH33" s="224">
        <f t="shared" si="30"/>
        <v>0</v>
      </c>
      <c r="AJ33" s="224">
        <f t="shared" si="31"/>
        <v>0</v>
      </c>
      <c r="AL33" s="224">
        <f t="shared" si="32"/>
        <v>0</v>
      </c>
      <c r="AN33" s="224">
        <f t="shared" si="33"/>
        <v>0</v>
      </c>
      <c r="AP33" s="224">
        <f t="shared" si="34"/>
        <v>0</v>
      </c>
      <c r="AQ33" s="20">
        <v>36002</v>
      </c>
      <c r="AR33" s="224">
        <f t="shared" si="35"/>
        <v>7.9461229819348302E-3</v>
      </c>
    </row>
    <row r="34" spans="1:46" s="20" customFormat="1">
      <c r="A34" s="20">
        <v>2006</v>
      </c>
      <c r="B34" s="20" t="s">
        <v>69</v>
      </c>
      <c r="C34" s="20" t="s">
        <v>18</v>
      </c>
      <c r="D34" s="20" t="s">
        <v>1</v>
      </c>
      <c r="E34" s="20" t="s">
        <v>164</v>
      </c>
      <c r="F34" s="20">
        <v>5</v>
      </c>
      <c r="G34" s="20">
        <v>120</v>
      </c>
      <c r="H34" s="20">
        <v>3960615</v>
      </c>
      <c r="I34" s="20">
        <v>1748766</v>
      </c>
      <c r="J34" s="224">
        <f t="shared" si="18"/>
        <v>0.44153900341234886</v>
      </c>
      <c r="K34" s="20">
        <v>996207</v>
      </c>
      <c r="L34" s="224">
        <f t="shared" si="19"/>
        <v>0.25152836112573423</v>
      </c>
      <c r="M34" s="20">
        <v>421994</v>
      </c>
      <c r="N34" s="224">
        <f t="shared" si="20"/>
        <v>0.10654759424988292</v>
      </c>
      <c r="O34" s="20">
        <v>462889</v>
      </c>
      <c r="P34" s="224">
        <f t="shared" si="21"/>
        <v>0.11687301088341079</v>
      </c>
      <c r="R34" s="224">
        <f t="shared" si="22"/>
        <v>0</v>
      </c>
      <c r="S34" s="20">
        <v>29219</v>
      </c>
      <c r="T34" s="224">
        <f t="shared" si="23"/>
        <v>7.3773896225712418E-3</v>
      </c>
      <c r="U34" s="20">
        <v>121753</v>
      </c>
      <c r="V34" s="224">
        <f t="shared" si="24"/>
        <v>3.07409329106717E-2</v>
      </c>
      <c r="X34" s="224">
        <f t="shared" si="25"/>
        <v>0</v>
      </c>
      <c r="Z34" s="224">
        <f t="shared" si="26"/>
        <v>0</v>
      </c>
      <c r="AA34" s="20">
        <v>21761</v>
      </c>
      <c r="AB34" s="224">
        <f t="shared" si="27"/>
        <v>5.4943487311945238E-3</v>
      </c>
      <c r="AC34" s="20">
        <v>100081</v>
      </c>
      <c r="AD34" s="224">
        <f t="shared" si="28"/>
        <v>2.526905543709752E-2</v>
      </c>
      <c r="AF34" s="224">
        <f t="shared" si="29"/>
        <v>0</v>
      </c>
      <c r="AH34" s="224">
        <f t="shared" si="30"/>
        <v>0</v>
      </c>
      <c r="AI34" s="20">
        <v>742</v>
      </c>
      <c r="AJ34" s="224">
        <f t="shared" si="31"/>
        <v>1.8734464218309529E-4</v>
      </c>
      <c r="AL34" s="224">
        <f t="shared" si="32"/>
        <v>0</v>
      </c>
      <c r="AN34" s="224">
        <f t="shared" si="33"/>
        <v>0</v>
      </c>
      <c r="AP34" s="224">
        <f t="shared" si="34"/>
        <v>0</v>
      </c>
      <c r="AQ34" s="20">
        <v>57203</v>
      </c>
      <c r="AR34" s="224">
        <f t="shared" si="35"/>
        <v>1.4442958984905122E-2</v>
      </c>
    </row>
    <row r="35" spans="1:46" s="20" customFormat="1">
      <c r="A35" s="20">
        <v>2011</v>
      </c>
      <c r="B35" s="20" t="s">
        <v>70</v>
      </c>
      <c r="C35" s="20" t="s">
        <v>18</v>
      </c>
      <c r="D35" s="20" t="s">
        <v>1</v>
      </c>
      <c r="E35" s="20" t="s">
        <v>164</v>
      </c>
      <c r="F35" s="20">
        <v>5</v>
      </c>
      <c r="G35" s="20">
        <v>120</v>
      </c>
      <c r="H35" s="20">
        <v>4983719</v>
      </c>
      <c r="I35" s="20">
        <v>1943912</v>
      </c>
      <c r="J35" s="224">
        <f t="shared" si="18"/>
        <v>0.39005248891440308</v>
      </c>
      <c r="K35" s="20">
        <v>1152594</v>
      </c>
      <c r="L35" s="224">
        <f t="shared" si="19"/>
        <v>0.23127186745480635</v>
      </c>
      <c r="M35" s="20">
        <v>262784</v>
      </c>
      <c r="N35" s="224">
        <f t="shared" si="20"/>
        <v>5.2728494523868623E-2</v>
      </c>
      <c r="O35" s="20">
        <v>1206182</v>
      </c>
      <c r="P35" s="224">
        <f t="shared" si="21"/>
        <v>0.24202448011214114</v>
      </c>
      <c r="R35" s="224">
        <f t="shared" si="22"/>
        <v>0</v>
      </c>
      <c r="S35" s="20">
        <v>48227</v>
      </c>
      <c r="T35" s="224">
        <f t="shared" si="23"/>
        <v>9.676909954192842E-3</v>
      </c>
      <c r="U35" s="20">
        <v>139700</v>
      </c>
      <c r="V35" s="224">
        <f t="shared" si="24"/>
        <v>2.8031275439084749E-2</v>
      </c>
      <c r="W35" s="20">
        <v>103618</v>
      </c>
      <c r="X35" s="224">
        <f t="shared" si="25"/>
        <v>2.0791300633121571E-2</v>
      </c>
      <c r="Z35" s="224">
        <f t="shared" si="26"/>
        <v>0</v>
      </c>
      <c r="AA35" s="20">
        <v>42539</v>
      </c>
      <c r="AB35" s="224">
        <f t="shared" si="27"/>
        <v>8.5355935998799298E-3</v>
      </c>
      <c r="AC35" s="20">
        <v>56723</v>
      </c>
      <c r="AD35" s="224">
        <f t="shared" si="28"/>
        <v>1.1381660964432385E-2</v>
      </c>
      <c r="AF35" s="224">
        <f t="shared" si="29"/>
        <v>0</v>
      </c>
      <c r="AH35" s="224">
        <f t="shared" si="30"/>
        <v>0</v>
      </c>
      <c r="AI35" s="20">
        <v>384</v>
      </c>
      <c r="AJ35" s="224">
        <f t="shared" si="31"/>
        <v>7.7050893118171395E-5</v>
      </c>
      <c r="AL35" s="224">
        <f t="shared" si="32"/>
        <v>0</v>
      </c>
      <c r="AN35" s="224">
        <f t="shared" si="33"/>
        <v>0</v>
      </c>
      <c r="AP35" s="224">
        <f t="shared" si="34"/>
        <v>0</v>
      </c>
      <c r="AQ35" s="20">
        <v>27056</v>
      </c>
      <c r="AR35" s="224">
        <f t="shared" si="35"/>
        <v>5.4288775109511593E-3</v>
      </c>
    </row>
    <row r="36" spans="1:46" s="20" customFormat="1">
      <c r="A36" s="20">
        <v>1990</v>
      </c>
      <c r="B36" s="178" t="s">
        <v>71</v>
      </c>
      <c r="C36" s="20" t="s">
        <v>18</v>
      </c>
      <c r="D36" s="20" t="s">
        <v>62</v>
      </c>
      <c r="E36" s="20" t="s">
        <v>163</v>
      </c>
      <c r="F36" s="20">
        <v>5</v>
      </c>
      <c r="G36" s="20">
        <v>656</v>
      </c>
      <c r="H36" s="20">
        <v>5439352</v>
      </c>
      <c r="I36" s="20">
        <v>2529051</v>
      </c>
      <c r="J36" s="224">
        <f t="shared" si="18"/>
        <v>0.46495446516423278</v>
      </c>
      <c r="K36" s="20">
        <v>1582957</v>
      </c>
      <c r="L36" s="224">
        <f t="shared" si="19"/>
        <v>0.29101940819421135</v>
      </c>
      <c r="M36" s="20">
        <v>667272</v>
      </c>
      <c r="N36" s="224">
        <f t="shared" si="20"/>
        <v>0.12267490686390585</v>
      </c>
      <c r="O36" s="20">
        <v>311680</v>
      </c>
      <c r="P36" s="224">
        <f t="shared" si="21"/>
        <v>5.730094320058713E-2</v>
      </c>
      <c r="R36" s="224">
        <f t="shared" si="22"/>
        <v>0</v>
      </c>
      <c r="S36" s="20">
        <v>31738</v>
      </c>
      <c r="T36" s="224">
        <f t="shared" si="23"/>
        <v>5.8348862143873022E-3</v>
      </c>
      <c r="U36" s="20">
        <v>13778</v>
      </c>
      <c r="V36" s="224">
        <f t="shared" si="24"/>
        <v>2.5330223158935108E-3</v>
      </c>
      <c r="X36" s="224">
        <f t="shared" si="25"/>
        <v>0</v>
      </c>
      <c r="Z36" s="224">
        <f t="shared" si="26"/>
        <v>0</v>
      </c>
      <c r="AA36" s="20">
        <v>49915</v>
      </c>
      <c r="AB36" s="224">
        <f t="shared" si="27"/>
        <v>9.1766445708974156E-3</v>
      </c>
      <c r="AC36" s="20">
        <v>174272</v>
      </c>
      <c r="AD36" s="224">
        <f t="shared" si="28"/>
        <v>3.203911054110857E-2</v>
      </c>
      <c r="AF36" s="224">
        <f t="shared" si="29"/>
        <v>0</v>
      </c>
      <c r="AH36" s="224">
        <f t="shared" si="30"/>
        <v>0</v>
      </c>
      <c r="AJ36" s="224">
        <f t="shared" si="31"/>
        <v>0</v>
      </c>
      <c r="AL36" s="224">
        <f t="shared" si="32"/>
        <v>0</v>
      </c>
      <c r="AN36" s="224">
        <f t="shared" si="33"/>
        <v>0</v>
      </c>
      <c r="AP36" s="224">
        <f t="shared" si="34"/>
        <v>0</v>
      </c>
      <c r="AQ36" s="20">
        <v>78689</v>
      </c>
      <c r="AR36" s="224">
        <f t="shared" si="35"/>
        <v>1.4466612934776054E-2</v>
      </c>
    </row>
    <row r="37" spans="1:46" s="20" customFormat="1">
      <c r="A37" s="20">
        <v>1994</v>
      </c>
      <c r="B37" s="178" t="s">
        <v>72</v>
      </c>
      <c r="C37" s="20" t="s">
        <v>18</v>
      </c>
      <c r="D37" s="20" t="s">
        <v>62</v>
      </c>
      <c r="E37" s="20" t="s">
        <v>163</v>
      </c>
      <c r="F37" s="20">
        <v>5</v>
      </c>
      <c r="G37" s="20">
        <v>656</v>
      </c>
      <c r="H37" s="20">
        <v>5668824</v>
      </c>
      <c r="I37" s="20">
        <v>2451917</v>
      </c>
      <c r="J37" s="224">
        <f t="shared" si="18"/>
        <v>0.43252656988468863</v>
      </c>
      <c r="K37" s="20">
        <v>1742592</v>
      </c>
      <c r="L37" s="224">
        <f t="shared" si="19"/>
        <v>0.30739920660793141</v>
      </c>
      <c r="M37" s="20">
        <v>560734</v>
      </c>
      <c r="N37" s="224">
        <f t="shared" si="20"/>
        <v>9.89154011484569E-2</v>
      </c>
      <c r="O37" s="20">
        <v>544782</v>
      </c>
      <c r="P37" s="224">
        <f t="shared" si="21"/>
        <v>9.610141362652995E-2</v>
      </c>
      <c r="R37" s="224">
        <f t="shared" si="22"/>
        <v>0</v>
      </c>
      <c r="T37" s="224">
        <f t="shared" si="23"/>
        <v>0</v>
      </c>
      <c r="U37" s="20">
        <v>42994</v>
      </c>
      <c r="V37" s="224">
        <f t="shared" si="24"/>
        <v>7.5842890871193041E-3</v>
      </c>
      <c r="X37" s="224">
        <f t="shared" si="25"/>
        <v>0</v>
      </c>
      <c r="Z37" s="224">
        <f t="shared" si="26"/>
        <v>0</v>
      </c>
      <c r="AA37" s="20">
        <v>41711</v>
      </c>
      <c r="AB37" s="224">
        <f t="shared" si="27"/>
        <v>7.3579634859011322E-3</v>
      </c>
      <c r="AC37" s="20">
        <v>175804</v>
      </c>
      <c r="AD37" s="224">
        <f t="shared" si="28"/>
        <v>3.1012428680093084E-2</v>
      </c>
      <c r="AF37" s="224">
        <f t="shared" si="29"/>
        <v>0</v>
      </c>
      <c r="AH37" s="224">
        <f t="shared" si="30"/>
        <v>0</v>
      </c>
      <c r="AJ37" s="224">
        <f t="shared" si="31"/>
        <v>0</v>
      </c>
      <c r="AL37" s="224">
        <f t="shared" si="32"/>
        <v>0</v>
      </c>
      <c r="AN37" s="224">
        <f t="shared" si="33"/>
        <v>0</v>
      </c>
      <c r="AP37" s="224">
        <f t="shared" si="34"/>
        <v>0</v>
      </c>
      <c r="AQ37" s="20">
        <v>108290</v>
      </c>
      <c r="AR37" s="224">
        <f t="shared" si="35"/>
        <v>1.9102727479279654E-2</v>
      </c>
    </row>
    <row r="38" spans="1:46" s="20" customFormat="1">
      <c r="A38" s="20">
        <v>1998</v>
      </c>
      <c r="B38" s="178" t="s">
        <v>73</v>
      </c>
      <c r="C38" s="20" t="s">
        <v>18</v>
      </c>
      <c r="D38" s="20" t="s">
        <v>62</v>
      </c>
      <c r="E38" s="20" t="s">
        <v>163</v>
      </c>
      <c r="F38" s="20">
        <v>5</v>
      </c>
      <c r="G38" s="20">
        <v>656</v>
      </c>
      <c r="H38" s="20">
        <v>5945364</v>
      </c>
      <c r="I38" s="20">
        <v>2245873</v>
      </c>
      <c r="J38" s="224">
        <f t="shared" si="18"/>
        <v>0.37775197616159412</v>
      </c>
      <c r="K38" s="20">
        <v>2118439</v>
      </c>
      <c r="L38" s="224">
        <f t="shared" si="19"/>
        <v>0.35631779652179413</v>
      </c>
      <c r="M38" s="20">
        <v>524527</v>
      </c>
      <c r="N38" s="224">
        <f t="shared" si="20"/>
        <v>8.8224539321730341E-2</v>
      </c>
      <c r="O38" s="20">
        <v>549567</v>
      </c>
      <c r="P38" s="224">
        <f t="shared" si="21"/>
        <v>9.243622425809421E-2</v>
      </c>
      <c r="R38" s="224">
        <f t="shared" si="22"/>
        <v>0</v>
      </c>
      <c r="S38" s="20">
        <v>8936</v>
      </c>
      <c r="T38" s="224">
        <f t="shared" si="23"/>
        <v>1.5030198319228225E-3</v>
      </c>
      <c r="U38" s="20">
        <v>58013</v>
      </c>
      <c r="V38" s="224">
        <f t="shared" si="24"/>
        <v>9.757686829603705E-3</v>
      </c>
      <c r="X38" s="224">
        <f t="shared" si="25"/>
        <v>0</v>
      </c>
      <c r="Z38" s="224">
        <f t="shared" si="26"/>
        <v>0</v>
      </c>
      <c r="AA38" s="20">
        <v>21146</v>
      </c>
      <c r="AB38" s="224">
        <f t="shared" si="27"/>
        <v>3.5567208332408242E-3</v>
      </c>
      <c r="AC38" s="20">
        <v>240402</v>
      </c>
      <c r="AD38" s="224">
        <f t="shared" si="28"/>
        <v>4.0435202958136796E-2</v>
      </c>
      <c r="AF38" s="224">
        <f t="shared" si="29"/>
        <v>0</v>
      </c>
      <c r="AH38" s="224">
        <f t="shared" si="30"/>
        <v>0</v>
      </c>
      <c r="AJ38" s="224">
        <f t="shared" si="31"/>
        <v>0</v>
      </c>
      <c r="AL38" s="224">
        <f t="shared" si="32"/>
        <v>0</v>
      </c>
      <c r="AN38" s="224">
        <f t="shared" si="33"/>
        <v>0</v>
      </c>
      <c r="AP38" s="224">
        <f t="shared" si="34"/>
        <v>0</v>
      </c>
      <c r="AQ38" s="20">
        <v>178461</v>
      </c>
      <c r="AR38" s="224">
        <f t="shared" si="35"/>
        <v>3.0016833283883038E-2</v>
      </c>
    </row>
    <row r="39" spans="1:46" s="20" customFormat="1">
      <c r="A39" s="20">
        <v>2002</v>
      </c>
      <c r="B39" s="178" t="s">
        <v>74</v>
      </c>
      <c r="C39" s="20" t="s">
        <v>18</v>
      </c>
      <c r="D39" s="20" t="s">
        <v>62</v>
      </c>
      <c r="E39" s="20" t="s">
        <v>163</v>
      </c>
      <c r="F39" s="20">
        <v>5</v>
      </c>
      <c r="G39" s="20">
        <v>598</v>
      </c>
      <c r="H39" s="20">
        <v>5939859</v>
      </c>
      <c r="I39" s="20">
        <v>2543789</v>
      </c>
      <c r="J39" s="224">
        <f t="shared" si="18"/>
        <v>0.42825747210497755</v>
      </c>
      <c r="K39" s="20">
        <v>1989524</v>
      </c>
      <c r="L39" s="224">
        <f t="shared" si="19"/>
        <v>0.33494465104306348</v>
      </c>
      <c r="M39" s="20">
        <v>461801</v>
      </c>
      <c r="N39" s="224">
        <f t="shared" si="20"/>
        <v>7.7746121583020744E-2</v>
      </c>
      <c r="O39" s="20">
        <v>676342</v>
      </c>
      <c r="P39" s="224">
        <f t="shared" si="21"/>
        <v>0.11386499241817019</v>
      </c>
      <c r="R39" s="224">
        <f t="shared" si="22"/>
        <v>0</v>
      </c>
      <c r="S39" s="20">
        <v>16404</v>
      </c>
      <c r="T39" s="224">
        <f t="shared" si="23"/>
        <v>2.7616817166872141E-3</v>
      </c>
      <c r="U39" s="20">
        <v>56156</v>
      </c>
      <c r="V39" s="224">
        <f t="shared" si="24"/>
        <v>9.4540964692932938E-3</v>
      </c>
      <c r="X39" s="224">
        <f t="shared" si="25"/>
        <v>0</v>
      </c>
      <c r="Z39" s="224">
        <f t="shared" si="26"/>
        <v>0</v>
      </c>
      <c r="AA39" s="20">
        <v>11614</v>
      </c>
      <c r="AB39" s="224">
        <f t="shared" si="27"/>
        <v>1.9552652680812793E-3</v>
      </c>
      <c r="AC39" s="20">
        <v>65462</v>
      </c>
      <c r="AD39" s="224">
        <f t="shared" si="28"/>
        <v>1.1020800325394929E-2</v>
      </c>
      <c r="AF39" s="224">
        <f t="shared" si="29"/>
        <v>0</v>
      </c>
      <c r="AH39" s="224">
        <f t="shared" si="30"/>
        <v>0</v>
      </c>
      <c r="AJ39" s="224">
        <f t="shared" si="31"/>
        <v>0</v>
      </c>
      <c r="AL39" s="224">
        <f t="shared" si="32"/>
        <v>0</v>
      </c>
      <c r="AN39" s="224">
        <f t="shared" si="33"/>
        <v>0</v>
      </c>
      <c r="AP39" s="224">
        <f t="shared" si="34"/>
        <v>0</v>
      </c>
      <c r="AQ39" s="20">
        <v>118767</v>
      </c>
      <c r="AR39" s="224">
        <f t="shared" si="35"/>
        <v>1.999491907131129E-2</v>
      </c>
    </row>
    <row r="40" spans="1:46" s="20" customFormat="1">
      <c r="A40" s="20">
        <v>2005</v>
      </c>
      <c r="B40" s="178" t="s">
        <v>75</v>
      </c>
      <c r="C40" s="20" t="s">
        <v>18</v>
      </c>
      <c r="D40" s="20" t="s">
        <v>62</v>
      </c>
      <c r="E40" s="20" t="s">
        <v>163</v>
      </c>
      <c r="F40" s="20">
        <v>5</v>
      </c>
      <c r="G40" s="20">
        <v>598</v>
      </c>
      <c r="H40" s="20">
        <v>5822447</v>
      </c>
      <c r="I40" s="20">
        <v>2283085</v>
      </c>
      <c r="J40" s="224">
        <f t="shared" si="18"/>
        <v>0.39211778140702697</v>
      </c>
      <c r="K40" s="20">
        <v>1754834</v>
      </c>
      <c r="L40" s="224">
        <f t="shared" si="19"/>
        <v>0.30139115049050685</v>
      </c>
      <c r="M40" s="20">
        <v>693835</v>
      </c>
      <c r="N40" s="224">
        <f t="shared" si="20"/>
        <v>0.11916553297951875</v>
      </c>
      <c r="O40" s="20">
        <v>623091</v>
      </c>
      <c r="P40" s="224">
        <f t="shared" si="21"/>
        <v>0.10701531503850528</v>
      </c>
      <c r="R40" s="224">
        <f t="shared" si="22"/>
        <v>0</v>
      </c>
      <c r="S40" s="20">
        <v>66644</v>
      </c>
      <c r="T40" s="224">
        <f t="shared" si="23"/>
        <v>1.1446046653580531E-2</v>
      </c>
      <c r="U40" s="20">
        <v>219105</v>
      </c>
      <c r="V40" s="224">
        <f t="shared" si="24"/>
        <v>3.7631085349510263E-2</v>
      </c>
      <c r="X40" s="224">
        <f t="shared" si="25"/>
        <v>0</v>
      </c>
      <c r="Z40" s="224">
        <f t="shared" si="26"/>
        <v>0</v>
      </c>
      <c r="AB40" s="224">
        <f t="shared" si="27"/>
        <v>0</v>
      </c>
      <c r="AC40" s="20">
        <v>64976</v>
      </c>
      <c r="AD40" s="224">
        <f t="shared" si="28"/>
        <v>1.1159569163961476E-2</v>
      </c>
      <c r="AF40" s="224">
        <f t="shared" si="29"/>
        <v>0</v>
      </c>
      <c r="AH40" s="224">
        <f t="shared" si="30"/>
        <v>0</v>
      </c>
      <c r="AJ40" s="224">
        <f t="shared" si="31"/>
        <v>0</v>
      </c>
      <c r="AL40" s="224">
        <f t="shared" si="32"/>
        <v>0</v>
      </c>
      <c r="AN40" s="224">
        <f t="shared" si="33"/>
        <v>0</v>
      </c>
      <c r="AP40" s="224">
        <f t="shared" si="34"/>
        <v>0</v>
      </c>
      <c r="AQ40" s="20">
        <v>116877</v>
      </c>
      <c r="AR40" s="224">
        <f t="shared" si="35"/>
        <v>2.0073518917389888E-2</v>
      </c>
    </row>
    <row r="41" spans="1:46" s="20" customFormat="1">
      <c r="A41" s="20">
        <v>2009</v>
      </c>
      <c r="B41" s="178" t="s">
        <v>76</v>
      </c>
      <c r="C41" s="20" t="s">
        <v>18</v>
      </c>
      <c r="D41" s="20" t="s">
        <v>62</v>
      </c>
      <c r="E41" s="20" t="s">
        <v>163</v>
      </c>
      <c r="F41" s="20">
        <v>5</v>
      </c>
      <c r="G41" s="20">
        <v>598</v>
      </c>
      <c r="H41" s="20">
        <v>5442089</v>
      </c>
      <c r="I41" s="20">
        <v>1874481</v>
      </c>
      <c r="J41" s="224">
        <f t="shared" si="18"/>
        <v>0.34444144518768438</v>
      </c>
      <c r="K41" s="20">
        <v>1051198</v>
      </c>
      <c r="L41" s="224">
        <f t="shared" si="19"/>
        <v>0.19316075132178104</v>
      </c>
      <c r="M41" s="20">
        <v>1022958</v>
      </c>
      <c r="N41" s="224">
        <f t="shared" si="20"/>
        <v>0.18797156753592234</v>
      </c>
      <c r="O41" s="20">
        <v>755648</v>
      </c>
      <c r="P41" s="224">
        <f t="shared" si="21"/>
        <v>0.13885256194817835</v>
      </c>
      <c r="R41" s="224">
        <f t="shared" si="22"/>
        <v>0</v>
      </c>
      <c r="S41" s="20">
        <v>61575</v>
      </c>
      <c r="T41" s="224">
        <f t="shared" si="23"/>
        <v>1.1314588938181644E-2</v>
      </c>
      <c r="U41" s="20">
        <v>389637</v>
      </c>
      <c r="V41" s="224">
        <f t="shared" si="24"/>
        <v>7.1596954772330995E-2</v>
      </c>
      <c r="W41" s="20">
        <v>112006</v>
      </c>
      <c r="X41" s="224">
        <f t="shared" si="25"/>
        <v>2.058143481299185E-2</v>
      </c>
      <c r="Z41" s="224">
        <f t="shared" si="26"/>
        <v>0</v>
      </c>
      <c r="AA41" s="20">
        <v>24525</v>
      </c>
      <c r="AB41" s="224">
        <f t="shared" si="27"/>
        <v>4.5065415137459167E-3</v>
      </c>
      <c r="AC41" s="20">
        <v>48693</v>
      </c>
      <c r="AD41" s="224">
        <f t="shared" si="28"/>
        <v>8.9474832183009129E-3</v>
      </c>
      <c r="AF41" s="224">
        <f t="shared" si="29"/>
        <v>0</v>
      </c>
      <c r="AH41" s="224">
        <f t="shared" si="30"/>
        <v>0</v>
      </c>
      <c r="AJ41" s="224">
        <f t="shared" si="31"/>
        <v>0</v>
      </c>
      <c r="AL41" s="224">
        <f t="shared" si="32"/>
        <v>0</v>
      </c>
      <c r="AN41" s="224">
        <f t="shared" si="33"/>
        <v>0</v>
      </c>
      <c r="AP41" s="224">
        <f t="shared" si="34"/>
        <v>0</v>
      </c>
      <c r="AQ41" s="20">
        <v>101368</v>
      </c>
      <c r="AR41" s="224">
        <f t="shared" si="35"/>
        <v>1.8626670750882611E-2</v>
      </c>
    </row>
    <row r="42" spans="1:46" s="20" customFormat="1">
      <c r="A42" s="20">
        <v>2013</v>
      </c>
      <c r="B42" s="178" t="s">
        <v>77</v>
      </c>
      <c r="C42" s="20" t="s">
        <v>18</v>
      </c>
      <c r="D42" s="20" t="s">
        <v>62</v>
      </c>
      <c r="E42" s="20" t="s">
        <v>163</v>
      </c>
      <c r="F42" s="20">
        <v>5</v>
      </c>
      <c r="G42" s="20">
        <v>598</v>
      </c>
      <c r="H42" s="20">
        <v>5642019</v>
      </c>
      <c r="I42" s="20">
        <v>2576606</v>
      </c>
      <c r="J42" s="224">
        <f t="shared" si="18"/>
        <v>0.45668155318158271</v>
      </c>
      <c r="K42" s="20">
        <v>1160424</v>
      </c>
      <c r="L42" s="224">
        <f t="shared" si="19"/>
        <v>0.20567530878573786</v>
      </c>
      <c r="M42" s="20">
        <v>348317</v>
      </c>
      <c r="N42" s="224">
        <f t="shared" si="20"/>
        <v>6.1736233075429206E-2</v>
      </c>
      <c r="O42" s="20">
        <v>623294</v>
      </c>
      <c r="P42" s="224">
        <f t="shared" si="21"/>
        <v>0.1104735733786079</v>
      </c>
      <c r="R42" s="224">
        <f t="shared" si="22"/>
        <v>0</v>
      </c>
      <c r="S42" s="20">
        <v>56302</v>
      </c>
      <c r="T42" s="224">
        <f t="shared" si="23"/>
        <v>9.979051825241992E-3</v>
      </c>
      <c r="U42" s="20">
        <v>272456</v>
      </c>
      <c r="V42" s="224">
        <f t="shared" si="24"/>
        <v>4.8290514441727335E-2</v>
      </c>
      <c r="W42" s="20">
        <v>130767</v>
      </c>
      <c r="X42" s="224">
        <f t="shared" si="25"/>
        <v>2.3177341302820852E-2</v>
      </c>
      <c r="Y42" s="20">
        <v>295988</v>
      </c>
      <c r="Z42" s="224">
        <f t="shared" si="26"/>
        <v>5.2461361792649049E-2</v>
      </c>
      <c r="AB42" s="224">
        <f t="shared" si="27"/>
        <v>0</v>
      </c>
      <c r="AC42" s="20">
        <v>21847</v>
      </c>
      <c r="AD42" s="224">
        <f t="shared" si="28"/>
        <v>3.8721953967187986E-3</v>
      </c>
      <c r="AF42" s="224">
        <f t="shared" si="29"/>
        <v>0</v>
      </c>
      <c r="AH42" s="224">
        <f t="shared" si="30"/>
        <v>0</v>
      </c>
      <c r="AJ42" s="224">
        <f t="shared" si="31"/>
        <v>0</v>
      </c>
      <c r="AL42" s="224">
        <f t="shared" si="32"/>
        <v>0</v>
      </c>
      <c r="AN42" s="224">
        <f t="shared" si="33"/>
        <v>0</v>
      </c>
      <c r="AP42" s="224">
        <f t="shared" si="34"/>
        <v>0</v>
      </c>
      <c r="AQ42" s="20">
        <v>156018</v>
      </c>
      <c r="AR42" s="224">
        <f t="shared" si="35"/>
        <v>2.7652866819484302E-2</v>
      </c>
    </row>
    <row r="43" spans="1:46" s="20" customFormat="1">
      <c r="A43" s="48">
        <v>1994</v>
      </c>
      <c r="B43" s="178" t="s">
        <v>81</v>
      </c>
      <c r="C43" s="20" t="s">
        <v>18</v>
      </c>
      <c r="D43" s="20" t="s">
        <v>63</v>
      </c>
      <c r="E43" s="20" t="s">
        <v>162</v>
      </c>
      <c r="F43" s="20">
        <v>5</v>
      </c>
      <c r="G43" s="20">
        <v>99</v>
      </c>
      <c r="H43" s="32">
        <v>4557712</v>
      </c>
      <c r="I43" s="32">
        <v>1912493</v>
      </c>
      <c r="J43" s="224">
        <f t="shared" si="18"/>
        <v>0.41961690427126591</v>
      </c>
      <c r="K43" s="32">
        <v>1210476</v>
      </c>
      <c r="L43" s="224">
        <f t="shared" si="19"/>
        <v>0.26558852336435473</v>
      </c>
      <c r="M43" s="32">
        <v>235204</v>
      </c>
      <c r="N43" s="224">
        <f t="shared" si="20"/>
        <v>5.1605717956729164E-2</v>
      </c>
      <c r="O43" s="32">
        <v>600441</v>
      </c>
      <c r="P43" s="224">
        <f t="shared" si="21"/>
        <v>0.13174175990058171</v>
      </c>
      <c r="Q43" s="32"/>
      <c r="R43" s="224">
        <f t="shared" si="22"/>
        <v>0</v>
      </c>
      <c r="S43" s="32">
        <v>10396</v>
      </c>
      <c r="T43" s="224">
        <f t="shared" si="23"/>
        <v>2.2809690476274062E-3</v>
      </c>
      <c r="U43" s="32">
        <v>23078</v>
      </c>
      <c r="V43" s="224">
        <f t="shared" si="24"/>
        <v>5.0635055483979679E-3</v>
      </c>
      <c r="W43" s="30"/>
      <c r="X43" s="224">
        <f t="shared" si="25"/>
        <v>0</v>
      </c>
      <c r="Y43" s="30"/>
      <c r="Z43" s="224">
        <f t="shared" si="26"/>
        <v>0</v>
      </c>
      <c r="AA43" s="30"/>
      <c r="AB43" s="224">
        <f t="shared" si="27"/>
        <v>0</v>
      </c>
      <c r="AC43" s="32">
        <v>270965</v>
      </c>
      <c r="AD43" s="224">
        <f t="shared" si="28"/>
        <v>5.9451979414232407E-2</v>
      </c>
      <c r="AE43" s="32">
        <v>1558</v>
      </c>
      <c r="AF43" s="224">
        <f t="shared" si="29"/>
        <v>3.4183818547551929E-4</v>
      </c>
      <c r="AG43" s="30"/>
      <c r="AH43" s="224">
        <f t="shared" si="30"/>
        <v>0</v>
      </c>
      <c r="AI43" s="30"/>
      <c r="AJ43" s="224">
        <f t="shared" si="31"/>
        <v>0</v>
      </c>
      <c r="AL43" s="224">
        <f t="shared" si="32"/>
        <v>0</v>
      </c>
      <c r="AN43" s="224">
        <f t="shared" si="33"/>
        <v>0</v>
      </c>
      <c r="AP43" s="224">
        <f t="shared" si="34"/>
        <v>0</v>
      </c>
      <c r="AQ43" s="20">
        <v>293101</v>
      </c>
      <c r="AR43" s="224">
        <f t="shared" si="35"/>
        <v>6.4308802311335164E-2</v>
      </c>
    </row>
    <row r="44" spans="1:46" s="20" customFormat="1">
      <c r="A44" s="48">
        <v>1999</v>
      </c>
      <c r="B44" s="178" t="s">
        <v>82</v>
      </c>
      <c r="C44" s="20" t="s">
        <v>18</v>
      </c>
      <c r="D44" s="20" t="s">
        <v>63</v>
      </c>
      <c r="E44" s="20" t="s">
        <v>162</v>
      </c>
      <c r="F44" s="20">
        <v>5</v>
      </c>
      <c r="G44" s="20">
        <v>99</v>
      </c>
      <c r="H44" s="32">
        <v>2923581</v>
      </c>
      <c r="I44" s="32">
        <v>1489537</v>
      </c>
      <c r="J44" s="224">
        <f t="shared" si="18"/>
        <v>0.50949058705744765</v>
      </c>
      <c r="K44" s="32">
        <v>762794</v>
      </c>
      <c r="L44" s="224">
        <f t="shared" si="19"/>
        <v>0.26091084871600956</v>
      </c>
      <c r="M44" s="32">
        <v>141836</v>
      </c>
      <c r="N44" s="224">
        <f t="shared" si="20"/>
        <v>4.8514475911561883E-2</v>
      </c>
      <c r="O44" s="32">
        <v>285140</v>
      </c>
      <c r="P44" s="224">
        <f t="shared" si="21"/>
        <v>9.7531075759488106E-2</v>
      </c>
      <c r="Q44" s="32"/>
      <c r="R44" s="224">
        <f t="shared" si="22"/>
        <v>0</v>
      </c>
      <c r="S44" s="32">
        <v>7534</v>
      </c>
      <c r="T44" s="224">
        <f t="shared" si="23"/>
        <v>2.576976659788116E-3</v>
      </c>
      <c r="U44" s="32">
        <v>32439</v>
      </c>
      <c r="V44" s="224">
        <f t="shared" si="24"/>
        <v>1.1095639217794889E-2</v>
      </c>
      <c r="W44" s="30"/>
      <c r="X44" s="224">
        <f t="shared" si="25"/>
        <v>0</v>
      </c>
      <c r="Y44" s="30"/>
      <c r="Z44" s="224">
        <f t="shared" si="26"/>
        <v>0</v>
      </c>
      <c r="AA44" s="32">
        <v>17906</v>
      </c>
      <c r="AB44" s="224">
        <f t="shared" si="27"/>
        <v>6.1246806570435363E-3</v>
      </c>
      <c r="AC44" s="32">
        <v>97335</v>
      </c>
      <c r="AD44" s="224">
        <f t="shared" si="28"/>
        <v>3.3293074486391863E-2</v>
      </c>
      <c r="AE44" s="30"/>
      <c r="AF44" s="224">
        <f t="shared" si="29"/>
        <v>0</v>
      </c>
      <c r="AG44" s="30"/>
      <c r="AH44" s="224">
        <f t="shared" si="30"/>
        <v>0</v>
      </c>
      <c r="AI44" s="30"/>
      <c r="AJ44" s="224">
        <f t="shared" si="31"/>
        <v>0</v>
      </c>
      <c r="AL44" s="224">
        <f t="shared" si="32"/>
        <v>0</v>
      </c>
      <c r="AN44" s="224">
        <f t="shared" si="33"/>
        <v>0</v>
      </c>
      <c r="AP44" s="224">
        <f t="shared" si="34"/>
        <v>0</v>
      </c>
      <c r="AQ44" s="20">
        <v>89060</v>
      </c>
      <c r="AR44" s="224">
        <f t="shared" si="35"/>
        <v>3.0462641534474331E-2</v>
      </c>
    </row>
    <row r="45" spans="1:46" s="20" customFormat="1">
      <c r="A45" s="48">
        <v>2004</v>
      </c>
      <c r="B45" s="178" t="s">
        <v>83</v>
      </c>
      <c r="C45" s="20" t="s">
        <v>18</v>
      </c>
      <c r="D45" s="20" t="s">
        <v>63</v>
      </c>
      <c r="E45" s="20" t="s">
        <v>162</v>
      </c>
      <c r="F45" s="20">
        <v>5</v>
      </c>
      <c r="G45" s="20">
        <v>99</v>
      </c>
      <c r="H45" s="32">
        <v>3830369</v>
      </c>
      <c r="I45" s="32">
        <v>1814174</v>
      </c>
      <c r="J45" s="224">
        <f t="shared" si="18"/>
        <v>0.4736290420061357</v>
      </c>
      <c r="K45" s="32">
        <v>751108</v>
      </c>
      <c r="L45" s="224">
        <f t="shared" si="19"/>
        <v>0.19609285685008415</v>
      </c>
      <c r="M45" s="32">
        <v>260678</v>
      </c>
      <c r="N45" s="224">
        <f t="shared" si="20"/>
        <v>6.8055584200895525E-2</v>
      </c>
      <c r="O45" s="32">
        <v>550529</v>
      </c>
      <c r="P45" s="224">
        <f t="shared" si="21"/>
        <v>0.14372740589744748</v>
      </c>
      <c r="Q45" s="32"/>
      <c r="R45" s="224">
        <f t="shared" si="22"/>
        <v>0</v>
      </c>
      <c r="S45" s="32">
        <v>21830</v>
      </c>
      <c r="T45" s="224">
        <f t="shared" si="23"/>
        <v>5.6991898169601934E-3</v>
      </c>
      <c r="U45" s="32">
        <v>42488</v>
      </c>
      <c r="V45" s="224">
        <f t="shared" si="24"/>
        <v>1.1092403891113363E-2</v>
      </c>
      <c r="W45" s="30"/>
      <c r="X45" s="224">
        <f t="shared" si="25"/>
        <v>0</v>
      </c>
      <c r="Y45" s="30"/>
      <c r="Z45" s="224">
        <f t="shared" si="26"/>
        <v>0</v>
      </c>
      <c r="AA45" s="32">
        <v>21906</v>
      </c>
      <c r="AB45" s="224">
        <f t="shared" si="27"/>
        <v>5.7190312473811272E-3</v>
      </c>
      <c r="AC45" s="32">
        <v>108819</v>
      </c>
      <c r="AD45" s="224">
        <f t="shared" si="28"/>
        <v>2.8409534433888745E-2</v>
      </c>
      <c r="AE45" s="30"/>
      <c r="AF45" s="224">
        <f t="shared" si="29"/>
        <v>0</v>
      </c>
      <c r="AG45" s="30"/>
      <c r="AH45" s="224">
        <f t="shared" si="30"/>
        <v>0</v>
      </c>
      <c r="AI45" s="30"/>
      <c r="AJ45" s="224">
        <f t="shared" si="31"/>
        <v>0</v>
      </c>
      <c r="AL45" s="224">
        <f t="shared" si="32"/>
        <v>0</v>
      </c>
      <c r="AN45" s="224">
        <f t="shared" si="33"/>
        <v>0</v>
      </c>
      <c r="AP45" s="224">
        <f t="shared" si="34"/>
        <v>0</v>
      </c>
      <c r="AQ45" s="20">
        <v>258837</v>
      </c>
      <c r="AR45" s="224">
        <f t="shared" si="35"/>
        <v>6.7574951656093701E-2</v>
      </c>
    </row>
    <row r="46" spans="1:46" s="20" customFormat="1">
      <c r="A46" s="48">
        <v>2009</v>
      </c>
      <c r="B46" s="178" t="s">
        <v>84</v>
      </c>
      <c r="C46" s="20" t="s">
        <v>18</v>
      </c>
      <c r="D46" s="20" t="s">
        <v>63</v>
      </c>
      <c r="E46" s="20" t="s">
        <v>162</v>
      </c>
      <c r="F46" s="20">
        <v>5</v>
      </c>
      <c r="G46" s="20">
        <v>99</v>
      </c>
      <c r="H46" s="35">
        <v>3819525</v>
      </c>
      <c r="I46" s="35">
        <v>1478135</v>
      </c>
      <c r="J46" s="224">
        <f t="shared" si="18"/>
        <v>0.38699445611692551</v>
      </c>
      <c r="K46" s="35">
        <v>689812</v>
      </c>
      <c r="L46" s="224">
        <f t="shared" si="19"/>
        <v>0.18060151458623783</v>
      </c>
      <c r="M46" s="35">
        <v>537100</v>
      </c>
      <c r="N46" s="224">
        <f t="shared" si="20"/>
        <v>0.14061957965977445</v>
      </c>
      <c r="O46" s="35">
        <v>572267</v>
      </c>
      <c r="P46" s="224">
        <f t="shared" si="21"/>
        <v>0.14982674547227731</v>
      </c>
      <c r="Q46" s="35"/>
      <c r="R46" s="224">
        <f t="shared" si="22"/>
        <v>0</v>
      </c>
      <c r="S46" s="35"/>
      <c r="T46" s="224">
        <f t="shared" si="23"/>
        <v>0</v>
      </c>
      <c r="U46" s="35">
        <v>114105</v>
      </c>
      <c r="V46" s="224">
        <f t="shared" si="24"/>
        <v>2.9874133563728474E-2</v>
      </c>
      <c r="W46" s="35">
        <v>33209</v>
      </c>
      <c r="X46" s="224">
        <f t="shared" si="25"/>
        <v>8.6945366243184694E-3</v>
      </c>
      <c r="Y46" s="35"/>
      <c r="Z46" s="224">
        <f t="shared" si="26"/>
        <v>0</v>
      </c>
      <c r="AA46" s="35">
        <v>18875</v>
      </c>
      <c r="AB46" s="224">
        <f t="shared" si="27"/>
        <v>4.9417139565783707E-3</v>
      </c>
      <c r="AC46" s="35">
        <v>73565</v>
      </c>
      <c r="AD46" s="224">
        <f t="shared" si="28"/>
        <v>1.9260248329307963E-2</v>
      </c>
      <c r="AE46" s="35"/>
      <c r="AF46" s="224">
        <f t="shared" si="29"/>
        <v>0</v>
      </c>
      <c r="AG46" s="35">
        <v>49149</v>
      </c>
      <c r="AH46" s="224">
        <f t="shared" si="30"/>
        <v>1.2867830423940149E-2</v>
      </c>
      <c r="AI46" s="35"/>
      <c r="AJ46" s="224">
        <f t="shared" si="31"/>
        <v>0</v>
      </c>
      <c r="AL46" s="224">
        <f t="shared" si="32"/>
        <v>0</v>
      </c>
      <c r="AN46" s="224">
        <f t="shared" si="33"/>
        <v>0</v>
      </c>
      <c r="AP46" s="224">
        <f t="shared" si="34"/>
        <v>0</v>
      </c>
      <c r="AQ46" s="20">
        <v>253308</v>
      </c>
      <c r="AR46" s="224">
        <f t="shared" si="35"/>
        <v>6.6319241266911466E-2</v>
      </c>
    </row>
    <row r="47" spans="1:46" s="20" customFormat="1">
      <c r="A47" s="48">
        <v>2014</v>
      </c>
      <c r="B47" s="178" t="s">
        <v>85</v>
      </c>
      <c r="C47" s="20" t="s">
        <v>18</v>
      </c>
      <c r="D47" s="20" t="s">
        <v>63</v>
      </c>
      <c r="E47" s="20" t="s">
        <v>162</v>
      </c>
      <c r="F47" s="20">
        <v>0</v>
      </c>
      <c r="G47" s="20">
        <v>96</v>
      </c>
      <c r="H47" s="35">
        <v>3925774</v>
      </c>
      <c r="I47" s="35">
        <v>1542244</v>
      </c>
      <c r="J47" s="224">
        <f t="shared" si="18"/>
        <v>0.39285093843914604</v>
      </c>
      <c r="K47" s="35">
        <v>902720</v>
      </c>
      <c r="L47" s="224">
        <f t="shared" si="19"/>
        <v>0.22994701172303855</v>
      </c>
      <c r="M47" s="35">
        <v>161669</v>
      </c>
      <c r="N47" s="224">
        <f t="shared" si="20"/>
        <v>4.11814332664081E-2</v>
      </c>
      <c r="O47" s="35">
        <v>517842</v>
      </c>
      <c r="P47" s="224">
        <f t="shared" si="21"/>
        <v>0.13190825554400229</v>
      </c>
      <c r="Q47" s="35"/>
      <c r="R47" s="224">
        <f t="shared" si="22"/>
        <v>0</v>
      </c>
      <c r="S47" s="35">
        <v>23424</v>
      </c>
      <c r="T47" s="224">
        <f t="shared" si="23"/>
        <v>5.9667214669005403E-3</v>
      </c>
      <c r="U47" s="35">
        <v>142360</v>
      </c>
      <c r="V47" s="224">
        <f t="shared" si="24"/>
        <v>3.6262912740264719E-2</v>
      </c>
      <c r="W47" s="35">
        <v>48466</v>
      </c>
      <c r="X47" s="224">
        <f t="shared" si="25"/>
        <v>1.2345590958623701E-2</v>
      </c>
      <c r="Y47" s="35">
        <v>309500</v>
      </c>
      <c r="Z47" s="224">
        <f t="shared" si="26"/>
        <v>7.883795654054461E-2</v>
      </c>
      <c r="AA47" s="35">
        <v>27468</v>
      </c>
      <c r="AB47" s="224">
        <f t="shared" si="27"/>
        <v>6.9968368021185124E-3</v>
      </c>
      <c r="AC47" s="35">
        <v>23970</v>
      </c>
      <c r="AD47" s="224">
        <f t="shared" si="28"/>
        <v>6.1058023207652811E-3</v>
      </c>
      <c r="AE47" s="35"/>
      <c r="AF47" s="224">
        <f t="shared" si="29"/>
        <v>0</v>
      </c>
      <c r="AG47" s="35">
        <v>91721</v>
      </c>
      <c r="AH47" s="224">
        <f t="shared" si="30"/>
        <v>2.336380036140644E-2</v>
      </c>
      <c r="AI47" s="35">
        <v>20823</v>
      </c>
      <c r="AJ47" s="224">
        <f t="shared" si="31"/>
        <v>5.3041769597536688E-3</v>
      </c>
      <c r="AL47" s="224">
        <f t="shared" si="32"/>
        <v>0</v>
      </c>
      <c r="AN47" s="224">
        <f t="shared" si="33"/>
        <v>0</v>
      </c>
      <c r="AP47" s="224">
        <f t="shared" si="34"/>
        <v>0</v>
      </c>
      <c r="AQ47" s="20">
        <v>113567</v>
      </c>
      <c r="AR47" s="224">
        <f t="shared" si="35"/>
        <v>2.8928562877027563E-2</v>
      </c>
    </row>
    <row r="48" spans="1:46" s="20" customFormat="1">
      <c r="A48" s="178">
        <v>1990</v>
      </c>
      <c r="B48" s="178" t="s">
        <v>192</v>
      </c>
      <c r="C48" s="224" t="s">
        <v>25</v>
      </c>
      <c r="D48" s="224" t="s">
        <v>60</v>
      </c>
      <c r="E48" s="20" t="s">
        <v>162</v>
      </c>
      <c r="F48" s="20">
        <v>0</v>
      </c>
      <c r="H48" s="94">
        <v>6157190</v>
      </c>
      <c r="I48" s="94">
        <v>2580889</v>
      </c>
      <c r="J48" s="224">
        <f t="shared" si="18"/>
        <v>0.4191666977955853</v>
      </c>
      <c r="K48" s="94">
        <v>1750410</v>
      </c>
      <c r="L48" s="224">
        <f t="shared" si="19"/>
        <v>0.28428715046961356</v>
      </c>
      <c r="M48" s="94">
        <v>156204</v>
      </c>
      <c r="N48" s="224">
        <f t="shared" si="20"/>
        <v>2.5369364921335871E-2</v>
      </c>
      <c r="O48" s="94">
        <v>332103</v>
      </c>
      <c r="P48" s="224">
        <f t="shared" si="21"/>
        <v>5.3937429249381615E-2</v>
      </c>
      <c r="Q48" s="94"/>
      <c r="R48" s="224">
        <f t="shared" si="22"/>
        <v>0</v>
      </c>
      <c r="S48" s="94"/>
      <c r="T48" s="224">
        <f t="shared" si="23"/>
        <v>0</v>
      </c>
      <c r="U48" s="94"/>
      <c r="V48" s="224">
        <f t="shared" si="24"/>
        <v>0</v>
      </c>
      <c r="W48" s="94"/>
      <c r="X48" s="224">
        <f t="shared" si="25"/>
        <v>0</v>
      </c>
      <c r="Y48" s="94"/>
      <c r="Z48" s="224">
        <f t="shared" si="26"/>
        <v>0</v>
      </c>
      <c r="AA48" s="94">
        <v>26993</v>
      </c>
      <c r="AB48" s="224">
        <f t="shared" si="27"/>
        <v>4.3839803546747783E-3</v>
      </c>
      <c r="AC48" s="94">
        <v>334705</v>
      </c>
      <c r="AD48" s="224">
        <f t="shared" si="28"/>
        <v>5.4360024621621227E-2</v>
      </c>
      <c r="AE48" s="94"/>
      <c r="AF48" s="224">
        <f t="shared" si="29"/>
        <v>0</v>
      </c>
      <c r="AG48" s="94"/>
      <c r="AH48" s="224">
        <f t="shared" si="30"/>
        <v>0</v>
      </c>
      <c r="AI48" s="94"/>
      <c r="AJ48" s="224">
        <f t="shared" si="31"/>
        <v>0</v>
      </c>
      <c r="AK48" s="20">
        <v>732146</v>
      </c>
      <c r="AL48" s="224">
        <f t="shared" si="32"/>
        <v>0.11890911276085357</v>
      </c>
      <c r="AM48" s="20">
        <v>218994</v>
      </c>
      <c r="AN48" s="224">
        <f t="shared" si="33"/>
        <v>3.5567198673420827E-2</v>
      </c>
      <c r="AP48" s="224">
        <f t="shared" si="34"/>
        <v>0</v>
      </c>
      <c r="AQ48" s="224">
        <v>24746</v>
      </c>
      <c r="AR48" s="224">
        <f t="shared" si="35"/>
        <v>4.0190411535132101E-3</v>
      </c>
      <c r="AT48" s="94"/>
    </row>
    <row r="49" spans="1:44">
      <c r="A49">
        <v>1996</v>
      </c>
      <c r="B49" s="23" t="s">
        <v>96</v>
      </c>
      <c r="C49" t="s">
        <v>25</v>
      </c>
      <c r="D49" s="23" t="s">
        <v>60</v>
      </c>
      <c r="E49" s="20" t="s">
        <v>162</v>
      </c>
      <c r="F49" s="20">
        <v>0</v>
      </c>
      <c r="H49">
        <v>5725590</v>
      </c>
      <c r="I49">
        <v>2465703</v>
      </c>
      <c r="J49" s="224">
        <f t="shared" si="18"/>
        <v>0.43064609935395304</v>
      </c>
      <c r="K49">
        <v>1470122</v>
      </c>
      <c r="L49" s="224">
        <f t="shared" si="19"/>
        <v>0.25676340778854234</v>
      </c>
      <c r="M49">
        <v>92048</v>
      </c>
      <c r="N49" s="224">
        <f t="shared" si="20"/>
        <v>1.6076596473027234E-2</v>
      </c>
      <c r="O49">
        <v>396828</v>
      </c>
      <c r="P49" s="224">
        <f t="shared" si="21"/>
        <v>6.9307791860751464E-2</v>
      </c>
      <c r="R49" s="224">
        <f t="shared" si="22"/>
        <v>0</v>
      </c>
      <c r="T49" s="224">
        <f t="shared" si="23"/>
        <v>0</v>
      </c>
      <c r="V49" s="224">
        <f t="shared" si="24"/>
        <v>0</v>
      </c>
      <c r="X49" s="224">
        <f t="shared" si="25"/>
        <v>0</v>
      </c>
      <c r="Z49" s="224">
        <f t="shared" si="26"/>
        <v>0</v>
      </c>
      <c r="AA49">
        <v>78302</v>
      </c>
      <c r="AB49" s="224">
        <f t="shared" si="27"/>
        <v>1.3675795856846194E-2</v>
      </c>
      <c r="AC49">
        <v>104750</v>
      </c>
      <c r="AD49" s="224">
        <f t="shared" si="28"/>
        <v>1.8295057801903384E-2</v>
      </c>
      <c r="AF49" s="224">
        <f t="shared" si="29"/>
        <v>0</v>
      </c>
      <c r="AH49" s="224">
        <f t="shared" si="30"/>
        <v>0</v>
      </c>
      <c r="AJ49" s="224">
        <f t="shared" si="31"/>
        <v>0</v>
      </c>
      <c r="AK49">
        <v>875512</v>
      </c>
      <c r="AL49" s="224">
        <f t="shared" si="32"/>
        <v>0.15291210163494068</v>
      </c>
      <c r="AM49">
        <v>189646</v>
      </c>
      <c r="AN49" s="224">
        <f t="shared" si="33"/>
        <v>3.3122525364198276E-2</v>
      </c>
      <c r="AP49" s="224">
        <f t="shared" si="34"/>
        <v>0</v>
      </c>
      <c r="AQ49">
        <v>52679</v>
      </c>
      <c r="AR49" s="224">
        <f t="shared" si="35"/>
        <v>9.2006238658374068E-3</v>
      </c>
    </row>
    <row r="50" spans="1:44">
      <c r="A50">
        <v>2002</v>
      </c>
      <c r="B50" s="23" t="s">
        <v>97</v>
      </c>
      <c r="C50" t="s">
        <v>25</v>
      </c>
      <c r="D50" s="49" t="s">
        <v>60</v>
      </c>
      <c r="E50" s="20" t="s">
        <v>162</v>
      </c>
      <c r="F50" s="20">
        <v>0</v>
      </c>
      <c r="H50">
        <v>5656914</v>
      </c>
      <c r="I50">
        <v>2571856</v>
      </c>
      <c r="J50" s="224">
        <f t="shared" si="18"/>
        <v>0.45463940233137712</v>
      </c>
      <c r="K50">
        <v>1422349</v>
      </c>
      <c r="L50" s="224">
        <f t="shared" si="19"/>
        <v>0.25143549999169157</v>
      </c>
      <c r="M50">
        <v>112823</v>
      </c>
      <c r="N50" s="224">
        <f t="shared" si="20"/>
        <v>1.9944266432192534E-2</v>
      </c>
      <c r="O50">
        <v>323200</v>
      </c>
      <c r="P50" s="224">
        <f t="shared" si="21"/>
        <v>5.7133624446120267E-2</v>
      </c>
      <c r="R50" s="224">
        <f t="shared" si="22"/>
        <v>0</v>
      </c>
      <c r="T50" s="224">
        <f t="shared" si="23"/>
        <v>0</v>
      </c>
      <c r="U50">
        <v>9892</v>
      </c>
      <c r="V50" s="224">
        <f t="shared" si="24"/>
        <v>1.7486565996937553E-3</v>
      </c>
      <c r="X50" s="224">
        <f t="shared" si="25"/>
        <v>0</v>
      </c>
      <c r="Z50" s="224">
        <f t="shared" si="26"/>
        <v>0</v>
      </c>
      <c r="AA50">
        <v>74003</v>
      </c>
      <c r="AB50" s="224">
        <f t="shared" si="27"/>
        <v>1.3081867604846035E-2</v>
      </c>
      <c r="AC50">
        <v>62489</v>
      </c>
      <c r="AD50" s="224">
        <f t="shared" si="28"/>
        <v>1.1046482233952999E-2</v>
      </c>
      <c r="AF50" s="224">
        <f t="shared" si="29"/>
        <v>0</v>
      </c>
      <c r="AH50" s="224">
        <f t="shared" si="30"/>
        <v>0</v>
      </c>
      <c r="AJ50" s="224">
        <f t="shared" si="31"/>
        <v>0</v>
      </c>
      <c r="AK50">
        <v>880537</v>
      </c>
      <c r="AL50" s="224">
        <f t="shared" si="32"/>
        <v>0.15565677682213305</v>
      </c>
      <c r="AM50">
        <v>170068</v>
      </c>
      <c r="AN50" s="224">
        <f t="shared" si="33"/>
        <v>3.0063741467520985E-2</v>
      </c>
      <c r="AP50" s="224">
        <f t="shared" si="34"/>
        <v>0</v>
      </c>
      <c r="AQ50">
        <v>29697</v>
      </c>
      <c r="AR50" s="224">
        <f t="shared" si="35"/>
        <v>5.2496820704716384E-3</v>
      </c>
    </row>
    <row r="51" spans="1:44">
      <c r="A51">
        <v>2008</v>
      </c>
      <c r="B51" s="23" t="s">
        <v>98</v>
      </c>
      <c r="C51" t="s">
        <v>25</v>
      </c>
      <c r="D51" s="49" t="s">
        <v>60</v>
      </c>
      <c r="E51" s="20" t="s">
        <v>162</v>
      </c>
      <c r="F51" s="20">
        <v>0</v>
      </c>
      <c r="H51">
        <v>5528774</v>
      </c>
      <c r="I51">
        <v>2213725</v>
      </c>
      <c r="J51" s="224">
        <f t="shared" si="18"/>
        <v>0.40040070366413966</v>
      </c>
      <c r="K51">
        <v>1247573</v>
      </c>
      <c r="L51" s="224">
        <f t="shared" si="19"/>
        <v>0.22565093092971425</v>
      </c>
      <c r="M51">
        <v>209137</v>
      </c>
      <c r="N51" s="224">
        <f t="shared" si="20"/>
        <v>3.7827011919821643E-2</v>
      </c>
      <c r="O51">
        <v>451978</v>
      </c>
      <c r="P51" s="224">
        <f t="shared" si="21"/>
        <v>8.1750131222582081E-2</v>
      </c>
      <c r="R51" s="224">
        <f t="shared" si="22"/>
        <v>0</v>
      </c>
      <c r="T51" s="224">
        <f t="shared" si="23"/>
        <v>0</v>
      </c>
      <c r="U51">
        <v>39473</v>
      </c>
      <c r="V51" s="224">
        <f t="shared" si="24"/>
        <v>7.1395575221559066E-3</v>
      </c>
      <c r="X51" s="224">
        <f t="shared" si="25"/>
        <v>0</v>
      </c>
      <c r="Z51" s="224">
        <f t="shared" si="26"/>
        <v>0</v>
      </c>
      <c r="AA51">
        <v>101454</v>
      </c>
      <c r="AB51" s="224">
        <f t="shared" si="27"/>
        <v>1.8350180347397091E-2</v>
      </c>
      <c r="AC51">
        <v>54548</v>
      </c>
      <c r="AD51" s="224">
        <f t="shared" si="28"/>
        <v>9.8662018017014255E-3</v>
      </c>
      <c r="AF51" s="224">
        <f t="shared" si="29"/>
        <v>0</v>
      </c>
      <c r="AH51" s="224">
        <f t="shared" si="30"/>
        <v>0</v>
      </c>
      <c r="AJ51" s="224">
        <f t="shared" si="31"/>
        <v>0</v>
      </c>
      <c r="AK51">
        <v>1049633</v>
      </c>
      <c r="AL51" s="224">
        <f t="shared" si="32"/>
        <v>0.1898491419616718</v>
      </c>
      <c r="AM51">
        <v>135630</v>
      </c>
      <c r="AN51" s="224">
        <f t="shared" si="33"/>
        <v>2.4531659279254315E-2</v>
      </c>
      <c r="AP51" s="224">
        <f t="shared" si="34"/>
        <v>0</v>
      </c>
      <c r="AQ51">
        <v>25623</v>
      </c>
      <c r="AR51" s="224">
        <f t="shared" si="35"/>
        <v>4.6344813515618475E-3</v>
      </c>
    </row>
    <row r="52" spans="1:44">
      <c r="A52">
        <v>2014</v>
      </c>
      <c r="B52" s="23" t="s">
        <v>99</v>
      </c>
      <c r="C52" t="s">
        <v>25</v>
      </c>
      <c r="D52" s="49" t="s">
        <v>60</v>
      </c>
      <c r="E52" s="20" t="s">
        <v>162</v>
      </c>
      <c r="F52" s="20">
        <v>0</v>
      </c>
      <c r="H52">
        <v>5298767</v>
      </c>
      <c r="I52">
        <v>2095892</v>
      </c>
      <c r="J52" s="224">
        <f t="shared" si="18"/>
        <v>0.39554334055451013</v>
      </c>
      <c r="K52">
        <v>1093735</v>
      </c>
      <c r="L52" s="224">
        <f t="shared" si="19"/>
        <v>0.20641311459816972</v>
      </c>
      <c r="M52">
        <v>130775</v>
      </c>
      <c r="N52" s="224">
        <f t="shared" si="20"/>
        <v>2.4680269957142859E-2</v>
      </c>
      <c r="O52">
        <v>539391</v>
      </c>
      <c r="P52" s="224">
        <f t="shared" si="21"/>
        <v>0.10179556866720126</v>
      </c>
      <c r="R52" s="224">
        <f t="shared" si="22"/>
        <v>0</v>
      </c>
      <c r="T52" s="224">
        <f t="shared" si="23"/>
        <v>0</v>
      </c>
      <c r="U52">
        <v>26824</v>
      </c>
      <c r="V52" s="224">
        <f t="shared" si="24"/>
        <v>5.0623097788598742E-3</v>
      </c>
      <c r="W52">
        <v>9267</v>
      </c>
      <c r="X52" s="224">
        <f t="shared" si="25"/>
        <v>1.7488974321762025E-3</v>
      </c>
      <c r="Y52">
        <v>18144</v>
      </c>
      <c r="Z52" s="224">
        <f t="shared" si="26"/>
        <v>3.4241928358050089E-3</v>
      </c>
      <c r="AA52">
        <v>110725</v>
      </c>
      <c r="AB52" s="224">
        <f t="shared" si="27"/>
        <v>2.0896370797206219E-2</v>
      </c>
      <c r="AC52">
        <v>22274</v>
      </c>
      <c r="AD52" s="224">
        <f t="shared" si="28"/>
        <v>4.2036194458069205E-3</v>
      </c>
      <c r="AF52" s="224">
        <f t="shared" si="29"/>
        <v>0</v>
      </c>
      <c r="AG52">
        <v>199789</v>
      </c>
      <c r="AH52" s="224">
        <f t="shared" si="30"/>
        <v>3.7704809439630012E-2</v>
      </c>
      <c r="AJ52" s="224">
        <f t="shared" si="31"/>
        <v>0</v>
      </c>
      <c r="AK52">
        <v>820516</v>
      </c>
      <c r="AL52" s="224">
        <f t="shared" si="32"/>
        <v>0.15485036424511589</v>
      </c>
      <c r="AM52">
        <v>193297</v>
      </c>
      <c r="AN52" s="224">
        <f t="shared" si="33"/>
        <v>3.647961874904105E-2</v>
      </c>
      <c r="AP52" s="224">
        <f t="shared" si="34"/>
        <v>0</v>
      </c>
      <c r="AQ52">
        <v>38138</v>
      </c>
      <c r="AR52" s="224">
        <f t="shared" si="35"/>
        <v>7.1975234993348451E-3</v>
      </c>
    </row>
    <row r="53" spans="1:44" s="88" customFormat="1">
      <c r="A53" s="88">
        <v>1990</v>
      </c>
      <c r="B53" s="88" t="s">
        <v>86</v>
      </c>
      <c r="C53" s="20" t="s">
        <v>25</v>
      </c>
      <c r="D53" s="88" t="s">
        <v>1</v>
      </c>
      <c r="E53" s="224" t="s">
        <v>165</v>
      </c>
      <c r="F53" s="224">
        <v>5</v>
      </c>
      <c r="G53" s="224">
        <v>20</v>
      </c>
      <c r="H53" s="95">
        <v>11098912</v>
      </c>
      <c r="I53" s="96">
        <v>6093514</v>
      </c>
      <c r="J53" s="224">
        <f t="shared" si="18"/>
        <v>0.54901903898328053</v>
      </c>
      <c r="K53" s="97">
        <v>2882008</v>
      </c>
      <c r="L53" s="224">
        <f t="shared" si="19"/>
        <v>0.25966581228862795</v>
      </c>
      <c r="M53" s="99">
        <v>573338</v>
      </c>
      <c r="N53" s="224">
        <f t="shared" si="20"/>
        <v>5.1657135402100672E-2</v>
      </c>
      <c r="O53" s="98">
        <v>712101</v>
      </c>
      <c r="P53" s="224">
        <f t="shared" si="21"/>
        <v>6.4159532033410127E-2</v>
      </c>
      <c r="R53" s="224">
        <f t="shared" si="22"/>
        <v>0</v>
      </c>
      <c r="S53" s="100"/>
      <c r="T53" s="224">
        <f t="shared" si="23"/>
        <v>0</v>
      </c>
      <c r="V53" s="224">
        <f t="shared" si="24"/>
        <v>0</v>
      </c>
      <c r="X53" s="224">
        <f t="shared" si="25"/>
        <v>0</v>
      </c>
      <c r="Z53" s="224">
        <f t="shared" si="26"/>
        <v>0</v>
      </c>
      <c r="AA53" s="102">
        <v>192414</v>
      </c>
      <c r="AB53" s="224">
        <f t="shared" si="27"/>
        <v>1.7336293863758897E-2</v>
      </c>
      <c r="AC53" s="103">
        <v>538615</v>
      </c>
      <c r="AD53" s="224">
        <f t="shared" si="28"/>
        <v>4.8528630554057914E-2</v>
      </c>
      <c r="AF53" s="224">
        <f t="shared" si="29"/>
        <v>0</v>
      </c>
      <c r="AH53" s="224">
        <f t="shared" si="30"/>
        <v>0</v>
      </c>
      <c r="AJ53" s="224">
        <f t="shared" si="31"/>
        <v>0</v>
      </c>
      <c r="AL53" s="224">
        <f t="shared" si="32"/>
        <v>0</v>
      </c>
      <c r="AN53" s="224">
        <f t="shared" si="33"/>
        <v>0</v>
      </c>
      <c r="AP53" s="224">
        <f t="shared" si="34"/>
        <v>0</v>
      </c>
      <c r="AQ53" s="88">
        <v>106922</v>
      </c>
      <c r="AR53" s="224">
        <f t="shared" si="35"/>
        <v>9.6335568747639416E-3</v>
      </c>
    </row>
    <row r="54" spans="1:44" s="88" customFormat="1">
      <c r="A54" s="88">
        <v>1994</v>
      </c>
      <c r="B54" s="88" t="s">
        <v>87</v>
      </c>
      <c r="C54" s="20" t="s">
        <v>25</v>
      </c>
      <c r="D54" s="88" t="s">
        <v>1</v>
      </c>
      <c r="E54" s="224" t="s">
        <v>165</v>
      </c>
      <c r="F54" s="224">
        <v>5</v>
      </c>
      <c r="G54" s="224">
        <v>20</v>
      </c>
      <c r="H54" s="95">
        <v>11669881</v>
      </c>
      <c r="I54" s="96">
        <v>6163888</v>
      </c>
      <c r="J54" s="224">
        <f t="shared" si="18"/>
        <v>0.52818773387663509</v>
      </c>
      <c r="K54" s="97">
        <v>3506620</v>
      </c>
      <c r="L54" s="224">
        <f t="shared" si="19"/>
        <v>0.30048464076026138</v>
      </c>
      <c r="M54" s="99">
        <v>327305</v>
      </c>
      <c r="N54" s="224">
        <f t="shared" si="20"/>
        <v>2.8046986940141034E-2</v>
      </c>
      <c r="O54" s="98">
        <v>713732</v>
      </c>
      <c r="P54" s="224">
        <f t="shared" si="21"/>
        <v>6.1160178068653828E-2</v>
      </c>
      <c r="R54" s="224">
        <f t="shared" si="22"/>
        <v>0</v>
      </c>
      <c r="S54" s="100">
        <v>11599</v>
      </c>
      <c r="T54" s="224">
        <f t="shared" si="23"/>
        <v>9.9392615914421062E-4</v>
      </c>
      <c r="V54" s="224">
        <f t="shared" si="24"/>
        <v>0</v>
      </c>
      <c r="X54" s="224">
        <f t="shared" si="25"/>
        <v>0</v>
      </c>
      <c r="Z54" s="224">
        <f t="shared" si="26"/>
        <v>0</v>
      </c>
      <c r="AA54" s="102">
        <v>248983</v>
      </c>
      <c r="AB54" s="224">
        <f t="shared" si="27"/>
        <v>2.1335521758962236E-2</v>
      </c>
      <c r="AC54" s="103">
        <v>454170</v>
      </c>
      <c r="AD54" s="224">
        <f t="shared" si="28"/>
        <v>3.8918134640790254E-2</v>
      </c>
      <c r="AF54" s="224">
        <f t="shared" si="29"/>
        <v>0</v>
      </c>
      <c r="AH54" s="224">
        <f t="shared" si="30"/>
        <v>0</v>
      </c>
      <c r="AJ54" s="224">
        <f t="shared" si="31"/>
        <v>0</v>
      </c>
      <c r="AL54" s="224">
        <f t="shared" si="32"/>
        <v>0</v>
      </c>
      <c r="AN54" s="224">
        <f t="shared" si="33"/>
        <v>0</v>
      </c>
      <c r="AP54" s="224">
        <f t="shared" si="34"/>
        <v>0</v>
      </c>
      <c r="AQ54" s="88">
        <v>243584</v>
      </c>
      <c r="AR54" s="224">
        <f t="shared" si="35"/>
        <v>2.0872877795411967E-2</v>
      </c>
    </row>
    <row r="55" spans="1:44" s="88" customFormat="1">
      <c r="A55" s="88">
        <v>1998</v>
      </c>
      <c r="B55" s="88" t="s">
        <v>88</v>
      </c>
      <c r="C55" s="20" t="s">
        <v>25</v>
      </c>
      <c r="D55" s="88" t="s">
        <v>1</v>
      </c>
      <c r="E55" s="224" t="s">
        <v>165</v>
      </c>
      <c r="F55" s="224">
        <v>5</v>
      </c>
      <c r="G55" s="224">
        <v>20</v>
      </c>
      <c r="H55" s="95">
        <v>12186909</v>
      </c>
      <c r="I55" s="96">
        <v>6447764</v>
      </c>
      <c r="J55" s="224">
        <f t="shared" si="18"/>
        <v>0.52907295853279945</v>
      </c>
      <c r="K55" s="97">
        <v>3501900</v>
      </c>
      <c r="L55" s="224">
        <f t="shared" si="19"/>
        <v>0.28734931884696929</v>
      </c>
      <c r="M55" s="99">
        <v>201788</v>
      </c>
      <c r="N55" s="224">
        <f t="shared" si="20"/>
        <v>1.6557767026897468E-2</v>
      </c>
      <c r="O55" s="98">
        <v>692456</v>
      </c>
      <c r="P55" s="224">
        <f t="shared" si="21"/>
        <v>5.6819657880435477E-2</v>
      </c>
      <c r="R55" s="224">
        <f t="shared" si="22"/>
        <v>0</v>
      </c>
      <c r="S55" s="100">
        <v>23717</v>
      </c>
      <c r="T55" s="224">
        <f t="shared" si="23"/>
        <v>1.9461046275146552E-3</v>
      </c>
      <c r="V55" s="224">
        <f t="shared" si="24"/>
        <v>0</v>
      </c>
      <c r="X55" s="224">
        <f t="shared" si="25"/>
        <v>0</v>
      </c>
      <c r="Z55" s="224">
        <f t="shared" si="26"/>
        <v>0</v>
      </c>
      <c r="AA55" s="102">
        <v>217840</v>
      </c>
      <c r="AB55" s="224">
        <f t="shared" si="27"/>
        <v>1.78749180780787E-2</v>
      </c>
      <c r="AC55" s="103">
        <v>438144</v>
      </c>
      <c r="AD55" s="224">
        <f t="shared" si="28"/>
        <v>3.5952020319508414E-2</v>
      </c>
      <c r="AF55" s="224">
        <f t="shared" si="29"/>
        <v>0</v>
      </c>
      <c r="AG55" s="104">
        <v>446115</v>
      </c>
      <c r="AH55" s="224">
        <f t="shared" si="30"/>
        <v>3.6606082805738516E-2</v>
      </c>
      <c r="AJ55" s="224">
        <f t="shared" si="31"/>
        <v>0</v>
      </c>
      <c r="AL55" s="224">
        <f t="shared" si="32"/>
        <v>0</v>
      </c>
      <c r="AN55" s="224">
        <f t="shared" si="33"/>
        <v>0</v>
      </c>
      <c r="AP55" s="224">
        <f t="shared" si="34"/>
        <v>0</v>
      </c>
      <c r="AQ55" s="88">
        <v>217185</v>
      </c>
      <c r="AR55" s="224">
        <f t="shared" si="35"/>
        <v>1.7821171882058034E-2</v>
      </c>
    </row>
    <row r="56" spans="1:44" s="88" customFormat="1">
      <c r="A56" s="88">
        <v>2003</v>
      </c>
      <c r="B56" s="88" t="s">
        <v>89</v>
      </c>
      <c r="C56" s="20" t="s">
        <v>25</v>
      </c>
      <c r="D56" s="88" t="s">
        <v>1</v>
      </c>
      <c r="E56" s="224" t="s">
        <v>165</v>
      </c>
      <c r="F56" s="224">
        <v>5</v>
      </c>
      <c r="G56" s="224">
        <v>20</v>
      </c>
      <c r="H56" s="95">
        <v>10248735</v>
      </c>
      <c r="I56" s="96">
        <v>6217864</v>
      </c>
      <c r="J56" s="224">
        <f t="shared" si="18"/>
        <v>0.60669575318319768</v>
      </c>
      <c r="K56" s="97">
        <v>2012265</v>
      </c>
      <c r="L56" s="224">
        <f t="shared" si="19"/>
        <v>0.19634276815626514</v>
      </c>
      <c r="M56" s="99">
        <v>263731</v>
      </c>
      <c r="N56" s="224">
        <f t="shared" si="20"/>
        <v>2.573302949095669E-2</v>
      </c>
      <c r="O56" s="98">
        <v>793050</v>
      </c>
      <c r="P56" s="224">
        <f t="shared" si="21"/>
        <v>7.7380281566456738E-2</v>
      </c>
      <c r="R56" s="224">
        <f t="shared" si="22"/>
        <v>0</v>
      </c>
      <c r="S56" s="100"/>
      <c r="T56" s="224">
        <f t="shared" si="23"/>
        <v>0</v>
      </c>
      <c r="V56" s="224">
        <f t="shared" si="24"/>
        <v>0</v>
      </c>
      <c r="X56" s="224">
        <f t="shared" si="25"/>
        <v>0</v>
      </c>
      <c r="Z56" s="224">
        <f t="shared" si="26"/>
        <v>0</v>
      </c>
      <c r="AA56" s="102">
        <v>200103</v>
      </c>
      <c r="AB56" s="224">
        <f t="shared" si="27"/>
        <v>1.9524653530411315E-2</v>
      </c>
      <c r="AC56" s="103">
        <v>229464</v>
      </c>
      <c r="AD56" s="224">
        <f t="shared" si="28"/>
        <v>2.2389494898638711E-2</v>
      </c>
      <c r="AF56" s="224">
        <f t="shared" si="29"/>
        <v>0</v>
      </c>
      <c r="AG56" s="104">
        <v>411306</v>
      </c>
      <c r="AH56" s="224">
        <f t="shared" si="30"/>
        <v>4.013236755560564E-2</v>
      </c>
      <c r="AJ56" s="224">
        <f t="shared" si="31"/>
        <v>0</v>
      </c>
      <c r="AL56" s="224">
        <f t="shared" si="32"/>
        <v>0</v>
      </c>
      <c r="AN56" s="224">
        <f t="shared" si="33"/>
        <v>0</v>
      </c>
      <c r="AP56" s="224">
        <f t="shared" si="34"/>
        <v>0</v>
      </c>
      <c r="AQ56" s="88">
        <v>120952</v>
      </c>
      <c r="AR56" s="224">
        <f t="shared" si="35"/>
        <v>1.1801651618468035E-2</v>
      </c>
    </row>
    <row r="57" spans="1:44" s="49" customFormat="1">
      <c r="A57" s="49">
        <v>2008</v>
      </c>
      <c r="B57" s="49" t="s">
        <v>90</v>
      </c>
      <c r="C57" s="20" t="s">
        <v>25</v>
      </c>
      <c r="D57" s="88" t="s">
        <v>1</v>
      </c>
      <c r="E57" s="224" t="s">
        <v>165</v>
      </c>
      <c r="F57" s="224">
        <v>5</v>
      </c>
      <c r="G57" s="224">
        <v>20</v>
      </c>
      <c r="H57" s="95">
        <v>10612275</v>
      </c>
      <c r="I57" s="96">
        <v>4603960</v>
      </c>
      <c r="J57" s="224">
        <f t="shared" si="18"/>
        <v>0.43383346172239223</v>
      </c>
      <c r="K57" s="97">
        <v>1972437</v>
      </c>
      <c r="L57" s="224">
        <f t="shared" si="19"/>
        <v>0.18586372855961611</v>
      </c>
      <c r="M57" s="99">
        <v>847227</v>
      </c>
      <c r="N57" s="224">
        <f t="shared" si="20"/>
        <v>7.9834625469091217E-2</v>
      </c>
      <c r="O57" s="98">
        <v>999111</v>
      </c>
      <c r="P57" s="224">
        <f t="shared" si="21"/>
        <v>9.4146731026099495E-2</v>
      </c>
      <c r="R57" s="224">
        <f t="shared" si="22"/>
        <v>0</v>
      </c>
      <c r="S57" s="100">
        <v>123399</v>
      </c>
      <c r="T57" s="224">
        <f t="shared" si="23"/>
        <v>1.1627949709181113E-2</v>
      </c>
      <c r="U57" s="101">
        <v>461755</v>
      </c>
      <c r="V57" s="224">
        <f t="shared" si="24"/>
        <v>4.3511405424378848E-2</v>
      </c>
      <c r="X57" s="224">
        <f t="shared" si="25"/>
        <v>0</v>
      </c>
      <c r="Z57" s="224">
        <f t="shared" si="26"/>
        <v>0</v>
      </c>
      <c r="AA57" s="102">
        <v>212200</v>
      </c>
      <c r="AB57" s="224">
        <f t="shared" si="27"/>
        <v>1.9995712512161624E-2</v>
      </c>
      <c r="AC57" s="103">
        <v>146073</v>
      </c>
      <c r="AD57" s="224">
        <f t="shared" si="28"/>
        <v>1.3764532110221418E-2</v>
      </c>
      <c r="AF57" s="224">
        <f t="shared" si="29"/>
        <v>0</v>
      </c>
      <c r="AG57" s="104">
        <v>1085896</v>
      </c>
      <c r="AH57" s="224">
        <f t="shared" si="30"/>
        <v>0.10232452513716428</v>
      </c>
      <c r="AJ57" s="224">
        <f t="shared" si="31"/>
        <v>0</v>
      </c>
      <c r="AL57" s="224">
        <f t="shared" si="32"/>
        <v>0</v>
      </c>
      <c r="AN57" s="224">
        <f t="shared" si="33"/>
        <v>0</v>
      </c>
      <c r="AP57" s="224">
        <f t="shared" si="34"/>
        <v>0</v>
      </c>
      <c r="AQ57" s="49">
        <v>160217</v>
      </c>
      <c r="AR57" s="224">
        <f t="shared" si="35"/>
        <v>1.509732832969368E-2</v>
      </c>
    </row>
    <row r="58" spans="1:44" s="224" customFormat="1">
      <c r="A58" s="224">
        <v>2013</v>
      </c>
      <c r="B58" s="224" t="s">
        <v>91</v>
      </c>
      <c r="C58" s="20" t="s">
        <v>25</v>
      </c>
      <c r="D58" s="224" t="s">
        <v>1</v>
      </c>
      <c r="E58" s="224" t="s">
        <v>165</v>
      </c>
      <c r="F58" s="224">
        <v>5</v>
      </c>
      <c r="G58" s="224">
        <v>20</v>
      </c>
      <c r="H58" s="224">
        <v>11821792</v>
      </c>
      <c r="I58" s="224">
        <v>5636425</v>
      </c>
      <c r="J58" s="224">
        <f t="shared" si="18"/>
        <v>0.47678262314207526</v>
      </c>
      <c r="K58" s="224">
        <v>2437401</v>
      </c>
      <c r="L58" s="224">
        <f t="shared" si="19"/>
        <v>0.20617864026029217</v>
      </c>
      <c r="M58" s="224">
        <v>389584</v>
      </c>
      <c r="N58" s="224">
        <f t="shared" si="20"/>
        <v>3.295473308953499E-2</v>
      </c>
      <c r="O58" s="224">
        <v>1018652</v>
      </c>
      <c r="P58" s="224">
        <f t="shared" si="21"/>
        <v>8.6167308644916105E-2</v>
      </c>
      <c r="R58" s="224">
        <f t="shared" si="22"/>
        <v>0</v>
      </c>
      <c r="S58" s="224">
        <v>74848</v>
      </c>
      <c r="T58" s="224">
        <f t="shared" si="23"/>
        <v>6.3313582238631845E-3</v>
      </c>
      <c r="U58" s="224">
        <v>251097</v>
      </c>
      <c r="V58" s="224">
        <f t="shared" si="24"/>
        <v>2.1240180845678896E-2</v>
      </c>
      <c r="W58" s="224">
        <v>234406</v>
      </c>
      <c r="X58" s="224">
        <f t="shared" si="25"/>
        <v>1.9828296759070028E-2</v>
      </c>
      <c r="Z58" s="224">
        <f t="shared" si="26"/>
        <v>0</v>
      </c>
      <c r="AA58" s="224">
        <v>239425</v>
      </c>
      <c r="AB58" s="224">
        <f t="shared" si="27"/>
        <v>2.0252851682722891E-2</v>
      </c>
      <c r="AC58" s="224">
        <v>117718</v>
      </c>
      <c r="AD58" s="224">
        <f t="shared" si="28"/>
        <v>9.9577119949327483E-3</v>
      </c>
      <c r="AF58" s="224">
        <f t="shared" si="29"/>
        <v>0</v>
      </c>
      <c r="AG58" s="224">
        <v>1062553</v>
      </c>
      <c r="AH58" s="224">
        <f t="shared" si="30"/>
        <v>8.9880874236325597E-2</v>
      </c>
      <c r="AJ58" s="224">
        <f t="shared" si="31"/>
        <v>0</v>
      </c>
      <c r="AL58" s="224">
        <f t="shared" si="32"/>
        <v>0</v>
      </c>
      <c r="AN58" s="224">
        <f t="shared" si="33"/>
        <v>0</v>
      </c>
      <c r="AP58" s="224">
        <f t="shared" si="34"/>
        <v>0</v>
      </c>
      <c r="AQ58" s="224">
        <v>359683</v>
      </c>
      <c r="AR58" s="224">
        <f t="shared" si="35"/>
        <v>3.0425421120588148E-2</v>
      </c>
    </row>
    <row r="59" spans="1:44" s="20" customFormat="1">
      <c r="A59" s="20">
        <v>1990</v>
      </c>
      <c r="B59" s="178" t="s">
        <v>71</v>
      </c>
      <c r="C59" s="20" t="s">
        <v>25</v>
      </c>
      <c r="D59" s="20" t="s">
        <v>62</v>
      </c>
      <c r="E59" s="20" t="s">
        <v>163</v>
      </c>
      <c r="F59" s="20">
        <v>5</v>
      </c>
      <c r="G59" s="20">
        <v>656</v>
      </c>
      <c r="H59" s="20">
        <v>6367183</v>
      </c>
      <c r="I59" s="20">
        <v>3302980</v>
      </c>
      <c r="J59" s="224">
        <f t="shared" si="18"/>
        <v>0.51875059975502513</v>
      </c>
      <c r="K59" s="20">
        <v>1697970</v>
      </c>
      <c r="L59" s="224">
        <f t="shared" si="19"/>
        <v>0.26667523141709609</v>
      </c>
      <c r="M59" s="20">
        <v>551892</v>
      </c>
      <c r="N59" s="224">
        <f t="shared" si="20"/>
        <v>8.6677577823662366E-2</v>
      </c>
      <c r="O59" s="20">
        <v>293039</v>
      </c>
      <c r="P59" s="224">
        <f t="shared" si="21"/>
        <v>4.6023335594406509E-2</v>
      </c>
      <c r="R59" s="224">
        <f t="shared" si="22"/>
        <v>0</v>
      </c>
      <c r="S59" s="20">
        <v>14218</v>
      </c>
      <c r="T59" s="224">
        <f t="shared" si="23"/>
        <v>2.2330126211230305E-3</v>
      </c>
      <c r="U59" s="20">
        <v>13722</v>
      </c>
      <c r="V59" s="224">
        <f t="shared" si="24"/>
        <v>2.1551131795646519E-3</v>
      </c>
      <c r="X59" s="224">
        <f t="shared" si="25"/>
        <v>0</v>
      </c>
      <c r="Z59" s="224">
        <f t="shared" si="26"/>
        <v>0</v>
      </c>
      <c r="AA59" s="20">
        <v>75027</v>
      </c>
      <c r="AB59" s="224">
        <f t="shared" si="27"/>
        <v>1.1783389922984781E-2</v>
      </c>
      <c r="AC59" s="20">
        <v>316659</v>
      </c>
      <c r="AD59" s="224">
        <f t="shared" si="28"/>
        <v>4.9732982387972829E-2</v>
      </c>
      <c r="AF59" s="224">
        <f t="shared" si="29"/>
        <v>0</v>
      </c>
      <c r="AH59" s="224">
        <f t="shared" si="30"/>
        <v>0</v>
      </c>
      <c r="AJ59" s="224">
        <f t="shared" si="31"/>
        <v>0</v>
      </c>
      <c r="AL59" s="224">
        <f t="shared" si="32"/>
        <v>0</v>
      </c>
      <c r="AN59" s="224">
        <f t="shared" si="33"/>
        <v>0</v>
      </c>
      <c r="AP59" s="224">
        <f t="shared" si="34"/>
        <v>0</v>
      </c>
      <c r="AQ59" s="20">
        <v>101676</v>
      </c>
      <c r="AR59" s="224">
        <f t="shared" si="35"/>
        <v>1.5968757298164667E-2</v>
      </c>
    </row>
    <row r="60" spans="1:44" s="20" customFormat="1">
      <c r="A60" s="20">
        <v>1994</v>
      </c>
      <c r="B60" s="178" t="s">
        <v>72</v>
      </c>
      <c r="C60" s="20" t="s">
        <v>25</v>
      </c>
      <c r="D60" s="20" t="s">
        <v>62</v>
      </c>
      <c r="E60" s="20" t="s">
        <v>163</v>
      </c>
      <c r="F60" s="20">
        <v>5</v>
      </c>
      <c r="G60" s="20">
        <v>656</v>
      </c>
      <c r="H60" s="20">
        <v>6693003</v>
      </c>
      <c r="I60" s="20">
        <v>3427196</v>
      </c>
      <c r="J60" s="224">
        <f t="shared" si="18"/>
        <v>0.51205654621699703</v>
      </c>
      <c r="K60" s="20">
        <v>1983979</v>
      </c>
      <c r="L60" s="224">
        <f t="shared" si="19"/>
        <v>0.29642583456185512</v>
      </c>
      <c r="M60" s="20">
        <v>430125</v>
      </c>
      <c r="N60" s="224">
        <f t="shared" si="20"/>
        <v>6.4264874825246607E-2</v>
      </c>
      <c r="O60" s="20">
        <v>419763</v>
      </c>
      <c r="P60" s="224">
        <f t="shared" si="21"/>
        <v>6.2716690848637E-2</v>
      </c>
      <c r="R60" s="224">
        <f t="shared" si="22"/>
        <v>0</v>
      </c>
      <c r="T60" s="224">
        <f t="shared" si="23"/>
        <v>0</v>
      </c>
      <c r="U60" s="20">
        <v>36575</v>
      </c>
      <c r="V60" s="224">
        <f t="shared" si="24"/>
        <v>5.4646621255062941E-3</v>
      </c>
      <c r="X60" s="224">
        <f t="shared" si="25"/>
        <v>0</v>
      </c>
      <c r="Z60" s="224">
        <f t="shared" si="26"/>
        <v>0</v>
      </c>
      <c r="AA60" s="20">
        <v>82065</v>
      </c>
      <c r="AB60" s="224">
        <f t="shared" si="27"/>
        <v>1.226131229882909E-2</v>
      </c>
      <c r="AC60" s="20">
        <v>189752</v>
      </c>
      <c r="AD60" s="224">
        <f t="shared" si="28"/>
        <v>2.8350801575914429E-2</v>
      </c>
      <c r="AF60" s="224">
        <f t="shared" si="29"/>
        <v>0</v>
      </c>
      <c r="AH60" s="224">
        <f t="shared" si="30"/>
        <v>0</v>
      </c>
      <c r="AJ60" s="224">
        <f t="shared" si="31"/>
        <v>0</v>
      </c>
      <c r="AL60" s="224">
        <f t="shared" si="32"/>
        <v>0</v>
      </c>
      <c r="AN60" s="224">
        <f t="shared" si="33"/>
        <v>0</v>
      </c>
      <c r="AP60" s="224">
        <f t="shared" si="34"/>
        <v>0</v>
      </c>
      <c r="AQ60" s="20">
        <v>123548</v>
      </c>
      <c r="AR60" s="224">
        <f t="shared" si="35"/>
        <v>1.8459277547014399E-2</v>
      </c>
    </row>
    <row r="61" spans="1:44" s="20" customFormat="1">
      <c r="A61" s="20">
        <v>1998</v>
      </c>
      <c r="B61" s="178" t="s">
        <v>73</v>
      </c>
      <c r="C61" s="20" t="s">
        <v>25</v>
      </c>
      <c r="D61" s="20" t="s">
        <v>62</v>
      </c>
      <c r="E61" s="20" t="s">
        <v>163</v>
      </c>
      <c r="F61" s="20">
        <v>5</v>
      </c>
      <c r="G61" s="20">
        <v>656</v>
      </c>
      <c r="H61" s="20">
        <v>6974468</v>
      </c>
      <c r="I61" s="20">
        <v>3324480</v>
      </c>
      <c r="J61" s="224">
        <f t="shared" si="18"/>
        <v>0.47666431332110204</v>
      </c>
      <c r="K61" s="20">
        <v>2401021</v>
      </c>
      <c r="L61" s="224">
        <f t="shared" si="19"/>
        <v>0.34425865886831797</v>
      </c>
      <c r="M61" s="20">
        <v>354620</v>
      </c>
      <c r="N61" s="224">
        <f t="shared" si="20"/>
        <v>5.0845455165899389E-2</v>
      </c>
      <c r="O61" s="20">
        <v>413909</v>
      </c>
      <c r="P61" s="224">
        <f t="shared" si="21"/>
        <v>5.9346318600931286E-2</v>
      </c>
      <c r="R61" s="224">
        <f t="shared" si="22"/>
        <v>0</v>
      </c>
      <c r="S61" s="20">
        <v>7219</v>
      </c>
      <c r="T61" s="224">
        <f t="shared" si="23"/>
        <v>1.0350610254430876E-3</v>
      </c>
      <c r="U61" s="20">
        <v>46301</v>
      </c>
      <c r="V61" s="224">
        <f t="shared" si="24"/>
        <v>6.6386425459260831E-3</v>
      </c>
      <c r="X61" s="224">
        <f t="shared" si="25"/>
        <v>0</v>
      </c>
      <c r="Z61" s="224">
        <f t="shared" si="26"/>
        <v>0</v>
      </c>
      <c r="AA61" s="20">
        <v>49184</v>
      </c>
      <c r="AB61" s="224">
        <f t="shared" si="27"/>
        <v>7.052007407590084E-3</v>
      </c>
      <c r="AC61" s="20">
        <v>179038</v>
      </c>
      <c r="AD61" s="224">
        <f t="shared" si="28"/>
        <v>2.5670488415747265E-2</v>
      </c>
      <c r="AF61" s="224">
        <f t="shared" si="29"/>
        <v>0</v>
      </c>
      <c r="AH61" s="224">
        <f t="shared" si="30"/>
        <v>0</v>
      </c>
      <c r="AJ61" s="224">
        <f t="shared" si="31"/>
        <v>0</v>
      </c>
      <c r="AL61" s="224">
        <f t="shared" si="32"/>
        <v>0</v>
      </c>
      <c r="AN61" s="224">
        <f t="shared" si="33"/>
        <v>0</v>
      </c>
      <c r="AP61" s="224">
        <f t="shared" si="34"/>
        <v>0</v>
      </c>
      <c r="AQ61" s="20">
        <v>198696</v>
      </c>
      <c r="AR61" s="224">
        <f t="shared" si="35"/>
        <v>2.8489054649042767E-2</v>
      </c>
    </row>
    <row r="62" spans="1:44" s="20" customFormat="1">
      <c r="A62" s="20">
        <v>2002</v>
      </c>
      <c r="B62" s="178" t="s">
        <v>74</v>
      </c>
      <c r="C62" s="20" t="s">
        <v>25</v>
      </c>
      <c r="D62" s="20" t="s">
        <v>62</v>
      </c>
      <c r="E62" s="20" t="s">
        <v>163</v>
      </c>
      <c r="F62" s="20">
        <v>5</v>
      </c>
      <c r="G62" s="20">
        <v>598</v>
      </c>
      <c r="H62" s="20">
        <v>7362614</v>
      </c>
      <c r="I62" s="20">
        <v>4315080</v>
      </c>
      <c r="J62" s="224">
        <f t="shared" si="18"/>
        <v>0.58607988956096302</v>
      </c>
      <c r="K62" s="20">
        <v>1922551</v>
      </c>
      <c r="L62" s="224">
        <f t="shared" si="19"/>
        <v>0.26112342708717312</v>
      </c>
      <c r="M62" s="20">
        <v>332675</v>
      </c>
      <c r="N62" s="224">
        <f t="shared" si="20"/>
        <v>4.5184359793953612E-2</v>
      </c>
      <c r="O62" s="20">
        <v>562483</v>
      </c>
      <c r="P62" s="224">
        <f t="shared" si="21"/>
        <v>7.6397187194656685E-2</v>
      </c>
      <c r="R62" s="224">
        <f t="shared" si="22"/>
        <v>0</v>
      </c>
      <c r="S62" s="20">
        <v>16796</v>
      </c>
      <c r="T62" s="224">
        <f t="shared" si="23"/>
        <v>2.2812549999225817E-3</v>
      </c>
      <c r="U62" s="20">
        <v>49515</v>
      </c>
      <c r="V62" s="224">
        <f t="shared" si="24"/>
        <v>6.7251929817317598E-3</v>
      </c>
      <c r="X62" s="224">
        <f t="shared" si="25"/>
        <v>0</v>
      </c>
      <c r="Z62" s="224">
        <f t="shared" si="26"/>
        <v>0</v>
      </c>
      <c r="AA62" s="20">
        <v>26896</v>
      </c>
      <c r="AB62" s="224">
        <f t="shared" si="27"/>
        <v>3.653050397589769E-3</v>
      </c>
      <c r="AC62" s="20">
        <v>50118</v>
      </c>
      <c r="AD62" s="224">
        <f t="shared" si="28"/>
        <v>6.8070932416122859E-3</v>
      </c>
      <c r="AF62" s="224">
        <f t="shared" si="29"/>
        <v>0</v>
      </c>
      <c r="AH62" s="224">
        <f t="shared" si="30"/>
        <v>0</v>
      </c>
      <c r="AJ62" s="224">
        <f t="shared" si="31"/>
        <v>0</v>
      </c>
      <c r="AL62" s="224">
        <f t="shared" si="32"/>
        <v>0</v>
      </c>
      <c r="AN62" s="224">
        <f t="shared" si="33"/>
        <v>0</v>
      </c>
      <c r="AP62" s="224">
        <f t="shared" si="34"/>
        <v>0</v>
      </c>
      <c r="AQ62" s="20">
        <v>86500</v>
      </c>
      <c r="AR62" s="224">
        <f t="shared" si="35"/>
        <v>1.1748544742397197E-2</v>
      </c>
    </row>
    <row r="63" spans="1:44" s="20" customFormat="1">
      <c r="A63" s="20">
        <v>2005</v>
      </c>
      <c r="B63" s="178" t="s">
        <v>75</v>
      </c>
      <c r="C63" s="20" t="s">
        <v>25</v>
      </c>
      <c r="D63" s="20" t="s">
        <v>62</v>
      </c>
      <c r="E63" s="20" t="s">
        <v>163</v>
      </c>
      <c r="F63" s="20">
        <v>5</v>
      </c>
      <c r="G63" s="20">
        <v>598</v>
      </c>
      <c r="H63" s="20">
        <v>7095306</v>
      </c>
      <c r="I63" s="20">
        <v>3494309</v>
      </c>
      <c r="J63" s="224">
        <f t="shared" si="18"/>
        <v>0.49248179007360643</v>
      </c>
      <c r="K63" s="20">
        <v>1806548</v>
      </c>
      <c r="L63" s="224">
        <f t="shared" si="19"/>
        <v>0.25461171089731721</v>
      </c>
      <c r="M63" s="20">
        <v>673817</v>
      </c>
      <c r="N63" s="224">
        <f t="shared" si="20"/>
        <v>9.4966587769435173E-2</v>
      </c>
      <c r="O63" s="20">
        <v>559941</v>
      </c>
      <c r="P63" s="224">
        <f t="shared" si="21"/>
        <v>7.8917103786644294E-2</v>
      </c>
      <c r="R63" s="224">
        <f t="shared" si="22"/>
        <v>0</v>
      </c>
      <c r="S63" s="20">
        <v>95196</v>
      </c>
      <c r="T63" s="224">
        <f t="shared" si="23"/>
        <v>1.3416757501367806E-2</v>
      </c>
      <c r="U63" s="20">
        <v>244701</v>
      </c>
      <c r="V63" s="224">
        <f t="shared" si="24"/>
        <v>3.4487730338902928E-2</v>
      </c>
      <c r="X63" s="224">
        <f t="shared" si="25"/>
        <v>0</v>
      </c>
      <c r="Z63" s="224">
        <f t="shared" si="26"/>
        <v>0</v>
      </c>
      <c r="AB63" s="224">
        <f t="shared" si="27"/>
        <v>0</v>
      </c>
      <c r="AC63" s="20">
        <v>73619</v>
      </c>
      <c r="AD63" s="224">
        <f t="shared" si="28"/>
        <v>1.0375732914126606E-2</v>
      </c>
      <c r="AF63" s="224">
        <f t="shared" si="29"/>
        <v>0</v>
      </c>
      <c r="AH63" s="224">
        <f t="shared" si="30"/>
        <v>0</v>
      </c>
      <c r="AJ63" s="224">
        <f t="shared" si="31"/>
        <v>0</v>
      </c>
      <c r="AL63" s="224">
        <f t="shared" si="32"/>
        <v>0</v>
      </c>
      <c r="AN63" s="224">
        <f t="shared" si="33"/>
        <v>0</v>
      </c>
      <c r="AP63" s="224">
        <f t="shared" si="34"/>
        <v>0</v>
      </c>
      <c r="AQ63" s="20">
        <v>147175</v>
      </c>
      <c r="AR63" s="224">
        <f t="shared" si="35"/>
        <v>2.0742586718599593E-2</v>
      </c>
    </row>
    <row r="64" spans="1:44" s="20" customFormat="1">
      <c r="A64" s="20">
        <v>2009</v>
      </c>
      <c r="B64" s="178" t="s">
        <v>76</v>
      </c>
      <c r="C64" s="20" t="s">
        <v>25</v>
      </c>
      <c r="D64" s="20" t="s">
        <v>62</v>
      </c>
      <c r="E64" s="20" t="s">
        <v>163</v>
      </c>
      <c r="F64" s="20">
        <v>5</v>
      </c>
      <c r="G64" s="20">
        <v>598</v>
      </c>
      <c r="H64" s="20">
        <v>6652036</v>
      </c>
      <c r="I64" s="20">
        <v>2830238</v>
      </c>
      <c r="J64" s="224">
        <f t="shared" si="18"/>
        <v>0.42546943522253938</v>
      </c>
      <c r="K64" s="20">
        <v>1120018</v>
      </c>
      <c r="L64" s="224">
        <f t="shared" si="19"/>
        <v>0.16837220965130076</v>
      </c>
      <c r="M64" s="20">
        <v>976379</v>
      </c>
      <c r="N64" s="224">
        <f t="shared" si="20"/>
        <v>0.14677897113004199</v>
      </c>
      <c r="O64" s="20">
        <v>719265</v>
      </c>
      <c r="P64" s="224">
        <f t="shared" si="21"/>
        <v>0.10812704561430515</v>
      </c>
      <c r="R64" s="224">
        <f t="shared" si="22"/>
        <v>0</v>
      </c>
      <c r="S64" s="20">
        <v>87591</v>
      </c>
      <c r="T64" s="224">
        <f t="shared" si="23"/>
        <v>1.3167547499742936E-2</v>
      </c>
      <c r="U64" s="20">
        <v>429371</v>
      </c>
      <c r="V64" s="224">
        <f t="shared" si="24"/>
        <v>6.4547305516686915E-2</v>
      </c>
      <c r="W64" s="20">
        <v>135790</v>
      </c>
      <c r="X64" s="224">
        <f t="shared" si="25"/>
        <v>2.0413299026042553E-2</v>
      </c>
      <c r="Z64" s="224">
        <f t="shared" si="26"/>
        <v>0</v>
      </c>
      <c r="AA64" s="20">
        <v>75866</v>
      </c>
      <c r="AB64" s="224">
        <f t="shared" si="27"/>
        <v>1.1404929257749056E-2</v>
      </c>
      <c r="AC64" s="20">
        <v>54588</v>
      </c>
      <c r="AD64" s="224">
        <f t="shared" si="28"/>
        <v>8.2062093470329986E-3</v>
      </c>
      <c r="AF64" s="224">
        <f t="shared" si="29"/>
        <v>0</v>
      </c>
      <c r="AH64" s="224">
        <f t="shared" si="30"/>
        <v>0</v>
      </c>
      <c r="AJ64" s="224">
        <f t="shared" si="31"/>
        <v>0</v>
      </c>
      <c r="AL64" s="224">
        <f t="shared" si="32"/>
        <v>0</v>
      </c>
      <c r="AN64" s="224">
        <f t="shared" si="33"/>
        <v>0</v>
      </c>
      <c r="AP64" s="224">
        <f t="shared" si="34"/>
        <v>0</v>
      </c>
      <c r="AQ64" s="20">
        <v>222930</v>
      </c>
      <c r="AR64" s="224">
        <f t="shared" si="35"/>
        <v>3.3513047734558259E-2</v>
      </c>
    </row>
    <row r="65" spans="1:44" s="20" customFormat="1">
      <c r="A65" s="20">
        <v>2013</v>
      </c>
      <c r="B65" s="178" t="s">
        <v>77</v>
      </c>
      <c r="C65" s="20" t="s">
        <v>25</v>
      </c>
      <c r="D65" s="20" t="s">
        <v>62</v>
      </c>
      <c r="E65" s="20" t="s">
        <v>163</v>
      </c>
      <c r="F65" s="20">
        <v>5</v>
      </c>
      <c r="G65" s="20">
        <v>598</v>
      </c>
      <c r="H65" s="20">
        <v>6580755</v>
      </c>
      <c r="I65" s="20">
        <v>3243569</v>
      </c>
      <c r="J65" s="224">
        <f t="shared" si="18"/>
        <v>0.49288706235074853</v>
      </c>
      <c r="K65" s="20">
        <v>1314009</v>
      </c>
      <c r="L65" s="224">
        <f t="shared" si="19"/>
        <v>0.19967450543288726</v>
      </c>
      <c r="M65" s="20">
        <v>334158</v>
      </c>
      <c r="N65" s="224">
        <f t="shared" si="20"/>
        <v>5.0778064219075165E-2</v>
      </c>
      <c r="O65" s="20">
        <v>552818</v>
      </c>
      <c r="P65" s="224">
        <f t="shared" si="21"/>
        <v>8.4005254716214173E-2</v>
      </c>
      <c r="R65" s="224">
        <f t="shared" si="22"/>
        <v>0</v>
      </c>
      <c r="S65" s="20">
        <v>56737</v>
      </c>
      <c r="T65" s="224">
        <f t="shared" si="23"/>
        <v>8.6216551140408659E-3</v>
      </c>
      <c r="U65" s="20">
        <v>248920</v>
      </c>
      <c r="V65" s="224">
        <f t="shared" si="24"/>
        <v>3.7825447080160259E-2</v>
      </c>
      <c r="W65" s="20">
        <v>127934</v>
      </c>
      <c r="X65" s="224">
        <f t="shared" si="25"/>
        <v>1.9440626493464657E-2</v>
      </c>
      <c r="Y65" s="20">
        <v>283570</v>
      </c>
      <c r="Z65" s="224">
        <f t="shared" si="26"/>
        <v>4.3090800371689872E-2</v>
      </c>
      <c r="AB65" s="224">
        <f t="shared" si="27"/>
        <v>0</v>
      </c>
      <c r="AC65" s="20">
        <v>27457</v>
      </c>
      <c r="AD65" s="224">
        <f t="shared" si="28"/>
        <v>4.172317614012374E-3</v>
      </c>
      <c r="AF65" s="224">
        <f t="shared" si="29"/>
        <v>0</v>
      </c>
      <c r="AG65" s="20">
        <v>180649</v>
      </c>
      <c r="AH65" s="224">
        <f t="shared" si="30"/>
        <v>2.745110553424341E-2</v>
      </c>
      <c r="AJ65" s="224">
        <f t="shared" si="31"/>
        <v>0</v>
      </c>
      <c r="AL65" s="224">
        <f t="shared" si="32"/>
        <v>0</v>
      </c>
      <c r="AN65" s="224">
        <f t="shared" si="33"/>
        <v>0</v>
      </c>
      <c r="AP65" s="224">
        <f t="shared" si="34"/>
        <v>0</v>
      </c>
      <c r="AQ65" s="20">
        <v>210934</v>
      </c>
      <c r="AR65" s="224">
        <f t="shared" si="35"/>
        <v>3.2053161073463454E-2</v>
      </c>
    </row>
    <row r="66" spans="1:44" s="20" customFormat="1">
      <c r="A66" s="48">
        <v>1994</v>
      </c>
      <c r="B66" s="178" t="s">
        <v>81</v>
      </c>
      <c r="C66" s="20" t="s">
        <v>25</v>
      </c>
      <c r="D66" s="20" t="s">
        <v>63</v>
      </c>
      <c r="E66" s="20" t="s">
        <v>162</v>
      </c>
      <c r="F66" s="20">
        <v>5</v>
      </c>
      <c r="G66" s="20">
        <v>99</v>
      </c>
      <c r="H66" s="31">
        <v>4895868</v>
      </c>
      <c r="I66" s="31">
        <v>2393374</v>
      </c>
      <c r="J66" s="224">
        <f t="shared" si="18"/>
        <v>0.48885590869688478</v>
      </c>
      <c r="K66" s="31">
        <v>1162117</v>
      </c>
      <c r="L66" s="224">
        <f t="shared" si="19"/>
        <v>0.23736689796375229</v>
      </c>
      <c r="M66" s="31">
        <v>163399</v>
      </c>
      <c r="N66" s="224">
        <f t="shared" si="20"/>
        <v>3.3374878571072589E-2</v>
      </c>
      <c r="O66" s="31">
        <v>427733</v>
      </c>
      <c r="P66" s="224">
        <f t="shared" si="21"/>
        <v>8.7366121799035426E-2</v>
      </c>
      <c r="Q66" s="31"/>
      <c r="R66" s="224">
        <f t="shared" si="22"/>
        <v>0</v>
      </c>
      <c r="S66" s="31">
        <v>7169</v>
      </c>
      <c r="T66" s="224">
        <f t="shared" si="23"/>
        <v>1.4642960145167313E-3</v>
      </c>
      <c r="U66" s="31">
        <v>18828</v>
      </c>
      <c r="V66" s="224">
        <f t="shared" si="24"/>
        <v>3.8456919181644603E-3</v>
      </c>
      <c r="W66" s="36"/>
      <c r="X66" s="224">
        <f t="shared" si="25"/>
        <v>0</v>
      </c>
      <c r="Y66" s="36"/>
      <c r="Z66" s="224">
        <f t="shared" si="26"/>
        <v>0</v>
      </c>
      <c r="AA66" s="36"/>
      <c r="AB66" s="224">
        <f t="shared" si="27"/>
        <v>0</v>
      </c>
      <c r="AC66" s="31">
        <v>322702</v>
      </c>
      <c r="AD66" s="224">
        <f t="shared" si="28"/>
        <v>6.5913133278920108E-2</v>
      </c>
      <c r="AE66" s="31">
        <v>2393</v>
      </c>
      <c r="AF66" s="224">
        <f t="shared" si="29"/>
        <v>4.8877951774843598E-4</v>
      </c>
      <c r="AG66" s="36"/>
      <c r="AH66" s="224">
        <f t="shared" si="30"/>
        <v>0</v>
      </c>
      <c r="AI66" s="36"/>
      <c r="AJ66" s="224">
        <f t="shared" si="31"/>
        <v>0</v>
      </c>
      <c r="AL66" s="224">
        <f t="shared" si="32"/>
        <v>0</v>
      </c>
      <c r="AN66" s="224">
        <f t="shared" si="33"/>
        <v>0</v>
      </c>
      <c r="AP66" s="224">
        <f t="shared" si="34"/>
        <v>0</v>
      </c>
      <c r="AQ66" s="20">
        <v>398153</v>
      </c>
      <c r="AR66" s="224">
        <f t="shared" si="35"/>
        <v>8.1324292239905158E-2</v>
      </c>
    </row>
    <row r="67" spans="1:44" s="20" customFormat="1">
      <c r="A67" s="48">
        <v>1999</v>
      </c>
      <c r="B67" s="178" t="s">
        <v>82</v>
      </c>
      <c r="C67" s="20" t="s">
        <v>25</v>
      </c>
      <c r="D67" s="20" t="s">
        <v>63</v>
      </c>
      <c r="E67" s="20" t="s">
        <v>162</v>
      </c>
      <c r="F67" s="20">
        <v>5</v>
      </c>
      <c r="G67" s="20">
        <v>99</v>
      </c>
      <c r="H67" s="31">
        <v>3968636</v>
      </c>
      <c r="I67" s="31">
        <v>2540007</v>
      </c>
      <c r="J67" s="224">
        <f t="shared" si="18"/>
        <v>0.64002014798031359</v>
      </c>
      <c r="K67" s="31">
        <v>856863</v>
      </c>
      <c r="L67" s="224">
        <f t="shared" si="19"/>
        <v>0.21590869003859262</v>
      </c>
      <c r="M67" s="31">
        <v>73984</v>
      </c>
      <c r="N67" s="224">
        <f t="shared" si="20"/>
        <v>1.8642173280693921E-2</v>
      </c>
      <c r="O67" s="31">
        <v>243781</v>
      </c>
      <c r="P67" s="224">
        <f t="shared" si="21"/>
        <v>6.1426898309645935E-2</v>
      </c>
      <c r="Q67" s="31"/>
      <c r="R67" s="224">
        <f t="shared" si="22"/>
        <v>0</v>
      </c>
      <c r="S67" s="31">
        <v>7941</v>
      </c>
      <c r="T67" s="224">
        <f t="shared" si="23"/>
        <v>2.0009393655653985E-3</v>
      </c>
      <c r="U67" s="31">
        <v>28924</v>
      </c>
      <c r="V67" s="224">
        <f t="shared" si="24"/>
        <v>7.288146355574056E-3</v>
      </c>
      <c r="W67" s="36"/>
      <c r="X67" s="224">
        <f t="shared" si="25"/>
        <v>0</v>
      </c>
      <c r="Y67" s="36"/>
      <c r="Z67" s="224">
        <f t="shared" si="26"/>
        <v>0</v>
      </c>
      <c r="AA67" s="31">
        <v>50400</v>
      </c>
      <c r="AB67" s="224">
        <f t="shared" si="27"/>
        <v>1.2699577386285868E-2</v>
      </c>
      <c r="AC67" s="31">
        <v>74559</v>
      </c>
      <c r="AD67" s="224">
        <f t="shared" si="28"/>
        <v>1.8787059332223969E-2</v>
      </c>
      <c r="AE67" s="36"/>
      <c r="AF67" s="224">
        <f t="shared" si="29"/>
        <v>0</v>
      </c>
      <c r="AG67" s="36"/>
      <c r="AH67" s="224">
        <f t="shared" si="30"/>
        <v>0</v>
      </c>
      <c r="AI67" s="36"/>
      <c r="AJ67" s="224">
        <f t="shared" si="31"/>
        <v>0</v>
      </c>
      <c r="AL67" s="224">
        <f t="shared" si="32"/>
        <v>0</v>
      </c>
      <c r="AN67" s="224">
        <f t="shared" si="33"/>
        <v>0</v>
      </c>
      <c r="AP67" s="224">
        <f t="shared" si="34"/>
        <v>0</v>
      </c>
      <c r="AQ67" s="20">
        <v>92177</v>
      </c>
      <c r="AR67" s="224">
        <f t="shared" si="35"/>
        <v>2.3226367951104613E-2</v>
      </c>
    </row>
    <row r="68" spans="1:44" s="20" customFormat="1">
      <c r="A68" s="48">
        <v>2004</v>
      </c>
      <c r="B68" s="178" t="s">
        <v>83</v>
      </c>
      <c r="C68" s="20" t="s">
        <v>25</v>
      </c>
      <c r="D68" s="20" t="s">
        <v>63</v>
      </c>
      <c r="E68" s="20" t="s">
        <v>162</v>
      </c>
      <c r="F68" s="20">
        <v>5</v>
      </c>
      <c r="G68" s="20">
        <v>99</v>
      </c>
      <c r="H68" s="31">
        <v>3598501</v>
      </c>
      <c r="I68" s="31">
        <v>2063900</v>
      </c>
      <c r="J68" s="224">
        <f t="shared" si="18"/>
        <v>0.57354437305978234</v>
      </c>
      <c r="K68" s="31">
        <v>549206</v>
      </c>
      <c r="L68" s="224">
        <f t="shared" si="19"/>
        <v>0.15262077181581998</v>
      </c>
      <c r="M68" s="31">
        <v>151077</v>
      </c>
      <c r="N68" s="224">
        <f t="shared" si="20"/>
        <v>4.1983314719101092E-2</v>
      </c>
      <c r="O68" s="31">
        <v>421019</v>
      </c>
      <c r="P68" s="224">
        <f t="shared" si="21"/>
        <v>0.11699843907226926</v>
      </c>
      <c r="Q68" s="31"/>
      <c r="R68" s="224">
        <f t="shared" si="22"/>
        <v>0</v>
      </c>
      <c r="S68" s="31">
        <v>20150</v>
      </c>
      <c r="T68" s="224">
        <f t="shared" si="23"/>
        <v>5.5995538142131962E-3</v>
      </c>
      <c r="U68" s="31">
        <v>32290</v>
      </c>
      <c r="V68" s="224">
        <f t="shared" si="24"/>
        <v>8.9731807772180702E-3</v>
      </c>
      <c r="W68" s="36"/>
      <c r="X68" s="224">
        <f t="shared" si="25"/>
        <v>0</v>
      </c>
      <c r="Y68" s="36"/>
      <c r="Z68" s="224">
        <f t="shared" si="26"/>
        <v>0</v>
      </c>
      <c r="AA68" s="31">
        <v>87859</v>
      </c>
      <c r="AB68" s="224">
        <f t="shared" si="27"/>
        <v>2.4415444097417228E-2</v>
      </c>
      <c r="AC68" s="31">
        <v>81448</v>
      </c>
      <c r="AD68" s="224">
        <f t="shared" si="28"/>
        <v>2.2633868935981953E-2</v>
      </c>
      <c r="AE68" s="36"/>
      <c r="AF68" s="224">
        <f t="shared" si="29"/>
        <v>0</v>
      </c>
      <c r="AG68" s="36"/>
      <c r="AH68" s="224">
        <f t="shared" si="30"/>
        <v>0</v>
      </c>
      <c r="AI68" s="36"/>
      <c r="AJ68" s="224">
        <f t="shared" si="31"/>
        <v>0</v>
      </c>
      <c r="AL68" s="224">
        <f t="shared" si="32"/>
        <v>0</v>
      </c>
      <c r="AN68" s="224">
        <f t="shared" si="33"/>
        <v>0</v>
      </c>
      <c r="AP68" s="224">
        <f t="shared" si="34"/>
        <v>0</v>
      </c>
      <c r="AQ68" s="20">
        <v>191552</v>
      </c>
      <c r="AR68" s="224">
        <f t="shared" si="35"/>
        <v>5.3231053708196828E-2</v>
      </c>
    </row>
    <row r="69" spans="1:44" s="51" customFormat="1">
      <c r="A69" s="48">
        <v>2009</v>
      </c>
      <c r="B69" s="178" t="s">
        <v>84</v>
      </c>
      <c r="C69" s="20" t="s">
        <v>25</v>
      </c>
      <c r="D69" s="20" t="s">
        <v>63</v>
      </c>
      <c r="E69" s="20" t="s">
        <v>162</v>
      </c>
      <c r="F69" s="20">
        <v>5</v>
      </c>
      <c r="G69" s="20">
        <v>99</v>
      </c>
      <c r="H69" s="42">
        <v>3946604</v>
      </c>
      <c r="I69" s="42">
        <v>1896762</v>
      </c>
      <c r="J69" s="224">
        <f t="shared" si="18"/>
        <v>0.48060611097541078</v>
      </c>
      <c r="K69" s="42">
        <v>507527</v>
      </c>
      <c r="L69" s="224">
        <f t="shared" si="19"/>
        <v>0.12859841017745891</v>
      </c>
      <c r="M69" s="42">
        <v>356506</v>
      </c>
      <c r="N69" s="224">
        <f t="shared" si="20"/>
        <v>9.0332346493339585E-2</v>
      </c>
      <c r="O69" s="42">
        <v>455032</v>
      </c>
      <c r="P69" s="224">
        <f t="shared" si="21"/>
        <v>0.1152971010012659</v>
      </c>
      <c r="Q69" s="42"/>
      <c r="R69" s="224">
        <f t="shared" si="22"/>
        <v>0</v>
      </c>
      <c r="S69" s="42"/>
      <c r="T69" s="224">
        <f t="shared" si="23"/>
        <v>0</v>
      </c>
      <c r="U69" s="42">
        <v>91733</v>
      </c>
      <c r="V69" s="224">
        <f t="shared" si="24"/>
        <v>2.3243527853313888E-2</v>
      </c>
      <c r="W69" s="42">
        <v>29236</v>
      </c>
      <c r="X69" s="224">
        <f t="shared" si="25"/>
        <v>7.4078878955172603E-3</v>
      </c>
      <c r="Y69" s="42"/>
      <c r="Z69" s="224">
        <f t="shared" si="26"/>
        <v>0</v>
      </c>
      <c r="AA69" s="42">
        <v>83927</v>
      </c>
      <c r="AB69" s="224">
        <f t="shared" si="27"/>
        <v>2.1265624825799599E-2</v>
      </c>
      <c r="AC69" s="42">
        <v>50685</v>
      </c>
      <c r="AD69" s="224">
        <f t="shared" si="28"/>
        <v>1.2842687029152151E-2</v>
      </c>
      <c r="AE69" s="42"/>
      <c r="AF69" s="224">
        <f t="shared" si="29"/>
        <v>0</v>
      </c>
      <c r="AG69" s="42">
        <v>266257</v>
      </c>
      <c r="AH69" s="224">
        <f t="shared" si="30"/>
        <v>6.7464838124118867E-2</v>
      </c>
      <c r="AI69" s="42"/>
      <c r="AJ69" s="224">
        <f t="shared" si="31"/>
        <v>0</v>
      </c>
      <c r="AL69" s="224">
        <f t="shared" si="32"/>
        <v>0</v>
      </c>
      <c r="AN69" s="224">
        <f t="shared" si="33"/>
        <v>0</v>
      </c>
      <c r="AP69" s="224">
        <f t="shared" si="34"/>
        <v>0</v>
      </c>
      <c r="AQ69" s="51">
        <v>208939</v>
      </c>
      <c r="AR69" s="224">
        <f t="shared" si="35"/>
        <v>5.2941465624623096E-2</v>
      </c>
    </row>
    <row r="70" spans="1:44" s="20" customFormat="1">
      <c r="A70" s="48">
        <v>2014</v>
      </c>
      <c r="B70" s="178" t="s">
        <v>85</v>
      </c>
      <c r="C70" s="20" t="s">
        <v>25</v>
      </c>
      <c r="D70" s="20" t="s">
        <v>63</v>
      </c>
      <c r="E70" s="20" t="s">
        <v>162</v>
      </c>
      <c r="F70" s="20">
        <v>0</v>
      </c>
      <c r="G70" s="20">
        <v>96</v>
      </c>
      <c r="H70" s="42">
        <v>3871452</v>
      </c>
      <c r="I70" s="42">
        <v>1567448</v>
      </c>
      <c r="J70" s="224">
        <f t="shared" si="18"/>
        <v>0.4048734170021997</v>
      </c>
      <c r="K70" s="42">
        <v>779399</v>
      </c>
      <c r="L70" s="224">
        <f t="shared" si="19"/>
        <v>0.20131955659013723</v>
      </c>
      <c r="M70" s="42">
        <v>118364</v>
      </c>
      <c r="N70" s="224">
        <f t="shared" si="20"/>
        <v>3.0573541916572904E-2</v>
      </c>
      <c r="O70" s="42">
        <v>466916</v>
      </c>
      <c r="P70" s="224">
        <f t="shared" si="21"/>
        <v>0.12060487899630423</v>
      </c>
      <c r="Q70" s="42"/>
      <c r="R70" s="224">
        <f t="shared" si="22"/>
        <v>0</v>
      </c>
      <c r="S70" s="42">
        <v>22824</v>
      </c>
      <c r="T70" s="224">
        <f t="shared" si="23"/>
        <v>5.8954624776440465E-3</v>
      </c>
      <c r="U70" s="42">
        <v>113914</v>
      </c>
      <c r="V70" s="224">
        <f t="shared" si="24"/>
        <v>2.942410237812583E-2</v>
      </c>
      <c r="W70" s="42">
        <v>46047</v>
      </c>
      <c r="X70" s="224">
        <f t="shared" si="25"/>
        <v>1.1893987062218517E-2</v>
      </c>
      <c r="Y70" s="42">
        <v>311982</v>
      </c>
      <c r="Z70" s="224">
        <f t="shared" si="26"/>
        <v>8.0585268782875266E-2</v>
      </c>
      <c r="AA70" s="42">
        <v>104063</v>
      </c>
      <c r="AB70" s="224">
        <f t="shared" si="27"/>
        <v>2.6879579031329846E-2</v>
      </c>
      <c r="AC70" s="42">
        <v>19038</v>
      </c>
      <c r="AD70" s="224">
        <f t="shared" si="28"/>
        <v>4.9175348163944688E-3</v>
      </c>
      <c r="AE70" s="42"/>
      <c r="AF70" s="224">
        <f t="shared" si="29"/>
        <v>0</v>
      </c>
      <c r="AG70" s="42">
        <v>166631</v>
      </c>
      <c r="AH70" s="224">
        <f t="shared" si="30"/>
        <v>4.3040957242915581E-2</v>
      </c>
      <c r="AI70" s="42">
        <v>17714</v>
      </c>
      <c r="AJ70" s="224">
        <f t="shared" si="31"/>
        <v>4.57554426607898E-3</v>
      </c>
      <c r="AL70" s="224">
        <f t="shared" si="32"/>
        <v>0</v>
      </c>
      <c r="AN70" s="224">
        <f t="shared" si="33"/>
        <v>0</v>
      </c>
      <c r="AP70" s="224">
        <f t="shared" si="34"/>
        <v>0</v>
      </c>
      <c r="AQ70" s="20">
        <v>137112</v>
      </c>
      <c r="AR70" s="224">
        <f t="shared" si="35"/>
        <v>3.5416169437203403E-2</v>
      </c>
    </row>
    <row r="71" spans="1:44" s="20" customFormat="1">
      <c r="A71" s="48">
        <v>1990</v>
      </c>
      <c r="B71" s="20" t="s">
        <v>71</v>
      </c>
      <c r="C71" s="20" t="s">
        <v>64</v>
      </c>
      <c r="D71" s="20" t="s">
        <v>1</v>
      </c>
      <c r="E71" s="20" t="s">
        <v>163</v>
      </c>
      <c r="F71" s="20">
        <v>5</v>
      </c>
      <c r="G71" s="20">
        <v>200</v>
      </c>
      <c r="H71" s="105">
        <v>2019198</v>
      </c>
      <c r="I71" s="106">
        <v>815382</v>
      </c>
      <c r="J71" s="224">
        <f t="shared" ref="J71:J137" si="36">I71/H71</f>
        <v>0.40381478190846071</v>
      </c>
      <c r="K71" s="106">
        <v>614075</v>
      </c>
      <c r="L71" s="224">
        <f t="shared" ref="L71:L137" si="37">K71/H71</f>
        <v>0.30411826873838027</v>
      </c>
      <c r="M71" s="106">
        <v>143080</v>
      </c>
      <c r="N71" s="224">
        <f t="shared" ref="N71:N137" si="38">M71/H71</f>
        <v>7.0859816620262098E-2</v>
      </c>
      <c r="O71" s="106">
        <v>188730</v>
      </c>
      <c r="P71" s="224">
        <f t="shared" ref="P71:P137" si="39">O71/H71</f>
        <v>9.3467802563195881E-2</v>
      </c>
      <c r="Q71" s="94"/>
      <c r="R71" s="224">
        <f t="shared" ref="R71:R137" si="40">Q71/H71</f>
        <v>0</v>
      </c>
      <c r="S71" s="94"/>
      <c r="T71" s="224">
        <f t="shared" ref="T71:T137" si="41">S71/H71</f>
        <v>0</v>
      </c>
      <c r="U71" s="108">
        <v>184820</v>
      </c>
      <c r="V71" s="224">
        <f t="shared" ref="V71:V137" si="42">U71/H71</f>
        <v>9.1531390185608352E-2</v>
      </c>
      <c r="W71" s="94"/>
      <c r="X71" s="224">
        <f t="shared" ref="X71:X137" si="43">W71/H71</f>
        <v>0</v>
      </c>
      <c r="Y71" s="94"/>
      <c r="Z71" s="224">
        <f t="shared" ref="Z71:Z137" si="44">Y71/H71</f>
        <v>0</v>
      </c>
      <c r="AA71" s="111">
        <v>5160</v>
      </c>
      <c r="AB71" s="224">
        <f t="shared" ref="AB71:AB137" si="45">AA71/H71</f>
        <v>2.5554700430566986E-3</v>
      </c>
      <c r="AC71" s="112">
        <v>62041</v>
      </c>
      <c r="AD71" s="224">
        <f t="shared" ref="AD71:AD137" si="46">AC71/H71</f>
        <v>3.0725565298697799E-2</v>
      </c>
      <c r="AE71" s="113">
        <v>4539</v>
      </c>
      <c r="AF71" s="224">
        <f t="shared" ref="AF71:AF137" si="47">AE71/H71</f>
        <v>2.2479221948516195E-3</v>
      </c>
      <c r="AG71" s="94"/>
      <c r="AH71" s="224">
        <f t="shared" ref="AH71:AH137" si="48">AG71/H71</f>
        <v>0</v>
      </c>
      <c r="AI71" s="94"/>
      <c r="AJ71" s="224">
        <f t="shared" ref="AJ71:AJ137" si="49">AI71/H71</f>
        <v>0</v>
      </c>
      <c r="AL71" s="224">
        <f t="shared" ref="AL71:AL137" si="50">AK71/H71</f>
        <v>0</v>
      </c>
      <c r="AN71" s="224">
        <f t="shared" ref="AN71:AN137" si="51">AM71/H71</f>
        <v>0</v>
      </c>
      <c r="AP71" s="224">
        <f t="shared" ref="AP71:AP137" si="52">AO71/H71</f>
        <v>0</v>
      </c>
      <c r="AQ71" s="20">
        <v>190101</v>
      </c>
      <c r="AR71" s="224">
        <f t="shared" ref="AR71:AR137" si="53">AQ71/H71</f>
        <v>9.4146785010682466E-2</v>
      </c>
    </row>
    <row r="72" spans="1:44" s="20" customFormat="1">
      <c r="A72" s="48">
        <v>1995</v>
      </c>
      <c r="B72" s="20" t="s">
        <v>100</v>
      </c>
      <c r="C72" s="20" t="s">
        <v>64</v>
      </c>
      <c r="D72" s="20" t="s">
        <v>1</v>
      </c>
      <c r="E72" s="20" t="s">
        <v>163</v>
      </c>
      <c r="F72" s="20">
        <v>5</v>
      </c>
      <c r="G72" s="20">
        <v>150</v>
      </c>
      <c r="H72" s="105">
        <v>1669186</v>
      </c>
      <c r="I72" s="106">
        <v>625005</v>
      </c>
      <c r="J72" s="224">
        <f t="shared" si="36"/>
        <v>0.37443700102924421</v>
      </c>
      <c r="K72" s="106">
        <v>393245</v>
      </c>
      <c r="L72" s="224">
        <f t="shared" si="37"/>
        <v>0.23559088082454563</v>
      </c>
      <c r="M72" s="106">
        <v>42391</v>
      </c>
      <c r="N72" s="224">
        <f t="shared" si="38"/>
        <v>2.5396211087320406E-2</v>
      </c>
      <c r="O72" s="106">
        <v>219990</v>
      </c>
      <c r="P72" s="224">
        <f t="shared" si="39"/>
        <v>0.13179477901204539</v>
      </c>
      <c r="Q72" s="94"/>
      <c r="R72" s="224">
        <f t="shared" si="40"/>
        <v>0</v>
      </c>
      <c r="S72" s="94"/>
      <c r="T72" s="224">
        <f t="shared" si="41"/>
        <v>0</v>
      </c>
      <c r="U72" s="108">
        <v>244196</v>
      </c>
      <c r="V72" s="224">
        <f t="shared" si="42"/>
        <v>0.14629645827367352</v>
      </c>
      <c r="W72" s="94"/>
      <c r="X72" s="224">
        <f t="shared" si="43"/>
        <v>0</v>
      </c>
      <c r="Y72" s="94"/>
      <c r="Z72" s="224">
        <f t="shared" si="44"/>
        <v>0</v>
      </c>
      <c r="AA72" s="111">
        <v>4965</v>
      </c>
      <c r="AB72" s="224">
        <f t="shared" si="45"/>
        <v>2.9745037401463946E-3</v>
      </c>
      <c r="AC72" s="112">
        <v>45462</v>
      </c>
      <c r="AD72" s="224">
        <f t="shared" si="46"/>
        <v>2.7236030017026264E-2</v>
      </c>
      <c r="AE72" s="94"/>
      <c r="AF72" s="224">
        <f t="shared" si="47"/>
        <v>0</v>
      </c>
      <c r="AG72" s="94"/>
      <c r="AH72" s="224">
        <f t="shared" si="48"/>
        <v>0</v>
      </c>
      <c r="AI72" s="94"/>
      <c r="AJ72" s="224">
        <f t="shared" si="49"/>
        <v>0</v>
      </c>
      <c r="AL72" s="224">
        <f t="shared" si="50"/>
        <v>0</v>
      </c>
      <c r="AN72" s="224">
        <f t="shared" si="51"/>
        <v>0</v>
      </c>
      <c r="AP72" s="224">
        <f t="shared" si="52"/>
        <v>0</v>
      </c>
      <c r="AQ72" s="20">
        <v>93932</v>
      </c>
      <c r="AR72" s="224">
        <f t="shared" si="53"/>
        <v>5.6274136015998219E-2</v>
      </c>
    </row>
    <row r="73" spans="1:44" s="20" customFormat="1">
      <c r="A73" s="48">
        <v>1999</v>
      </c>
      <c r="B73" s="20" t="s">
        <v>101</v>
      </c>
      <c r="C73" s="20" t="s">
        <v>64</v>
      </c>
      <c r="D73" s="20" t="s">
        <v>1</v>
      </c>
      <c r="E73" s="20" t="s">
        <v>163</v>
      </c>
      <c r="F73" s="20">
        <v>5</v>
      </c>
      <c r="G73" s="20">
        <v>130</v>
      </c>
      <c r="H73" s="105">
        <v>1563576</v>
      </c>
      <c r="I73" s="106">
        <v>637311</v>
      </c>
      <c r="J73" s="224">
        <f t="shared" si="36"/>
        <v>0.40759835147124285</v>
      </c>
      <c r="K73" s="106">
        <v>349731</v>
      </c>
      <c r="L73" s="224">
        <f t="shared" si="37"/>
        <v>0.22367380926798569</v>
      </c>
      <c r="M73" s="106">
        <v>34280</v>
      </c>
      <c r="N73" s="224">
        <f t="shared" si="38"/>
        <v>2.1924102186270448E-2</v>
      </c>
      <c r="O73" s="106">
        <v>155322</v>
      </c>
      <c r="P73" s="224">
        <f t="shared" si="39"/>
        <v>9.9337672105481278E-2</v>
      </c>
      <c r="Q73" s="94"/>
      <c r="R73" s="224">
        <f t="shared" si="40"/>
        <v>0</v>
      </c>
      <c r="S73" s="107">
        <v>13038</v>
      </c>
      <c r="T73" s="224">
        <f t="shared" si="41"/>
        <v>8.3385777218376346E-3</v>
      </c>
      <c r="U73" s="108">
        <v>276869</v>
      </c>
      <c r="V73" s="224">
        <f t="shared" si="42"/>
        <v>0.17707421960940817</v>
      </c>
      <c r="W73" s="94"/>
      <c r="X73" s="224">
        <f t="shared" si="43"/>
        <v>0</v>
      </c>
      <c r="Y73" s="94"/>
      <c r="Z73" s="224">
        <f t="shared" si="44"/>
        <v>0</v>
      </c>
      <c r="AA73" s="111"/>
      <c r="AB73" s="224">
        <f t="shared" si="45"/>
        <v>0</v>
      </c>
      <c r="AC73" s="112">
        <v>41814</v>
      </c>
      <c r="AD73" s="224">
        <f t="shared" si="46"/>
        <v>2.6742544014489861E-2</v>
      </c>
      <c r="AE73" s="94"/>
      <c r="AF73" s="224">
        <f t="shared" si="47"/>
        <v>0</v>
      </c>
      <c r="AG73" s="94"/>
      <c r="AH73" s="224">
        <f t="shared" si="48"/>
        <v>0</v>
      </c>
      <c r="AI73" s="94"/>
      <c r="AJ73" s="224">
        <f t="shared" si="49"/>
        <v>0</v>
      </c>
      <c r="AL73" s="224">
        <f t="shared" si="50"/>
        <v>0</v>
      </c>
      <c r="AN73" s="224">
        <f t="shared" si="51"/>
        <v>0</v>
      </c>
      <c r="AP73" s="224">
        <f t="shared" si="52"/>
        <v>0</v>
      </c>
      <c r="AQ73" s="20">
        <v>55211</v>
      </c>
      <c r="AR73" s="224">
        <f t="shared" si="53"/>
        <v>3.5310723623284059E-2</v>
      </c>
    </row>
    <row r="74" spans="1:44" s="20" customFormat="1">
      <c r="A74" s="48">
        <v>2001</v>
      </c>
      <c r="B74" s="20" t="s">
        <v>102</v>
      </c>
      <c r="C74" s="20" t="s">
        <v>64</v>
      </c>
      <c r="D74" s="20" t="s">
        <v>1</v>
      </c>
      <c r="E74" s="20" t="s">
        <v>163</v>
      </c>
      <c r="F74" s="20">
        <v>5</v>
      </c>
      <c r="G74" s="20">
        <v>130</v>
      </c>
      <c r="H74" s="105">
        <v>1623338</v>
      </c>
      <c r="I74" s="106">
        <v>385692</v>
      </c>
      <c r="J74" s="224">
        <f t="shared" si="36"/>
        <v>0.23759192478707453</v>
      </c>
      <c r="K74" s="106">
        <v>481772</v>
      </c>
      <c r="L74" s="224">
        <f t="shared" si="37"/>
        <v>0.29677861295675945</v>
      </c>
      <c r="M74" s="106">
        <v>160953</v>
      </c>
      <c r="N74" s="224">
        <f t="shared" si="38"/>
        <v>9.9149406962690451E-2</v>
      </c>
      <c r="O74" s="106">
        <v>148066</v>
      </c>
      <c r="P74" s="224">
        <f t="shared" si="39"/>
        <v>9.1210826087974289E-2</v>
      </c>
      <c r="Q74" s="94"/>
      <c r="R74" s="224">
        <f t="shared" si="40"/>
        <v>0</v>
      </c>
      <c r="S74" s="107">
        <v>15110</v>
      </c>
      <c r="T74" s="224">
        <f t="shared" si="41"/>
        <v>9.3079814554947893E-3</v>
      </c>
      <c r="U74" s="108">
        <v>366292</v>
      </c>
      <c r="V74" s="224">
        <f t="shared" si="42"/>
        <v>0.22564124045639294</v>
      </c>
      <c r="W74" s="94"/>
      <c r="X74" s="224">
        <f t="shared" si="43"/>
        <v>0</v>
      </c>
      <c r="Y74" s="94"/>
      <c r="Z74" s="224">
        <f t="shared" si="44"/>
        <v>0</v>
      </c>
      <c r="AA74" s="111">
        <v>3304</v>
      </c>
      <c r="AB74" s="224">
        <f t="shared" si="45"/>
        <v>2.0353124241531953E-3</v>
      </c>
      <c r="AC74" s="112">
        <v>21836</v>
      </c>
      <c r="AD74" s="224">
        <f t="shared" si="46"/>
        <v>1.3451296033235223E-2</v>
      </c>
      <c r="AE74" s="94"/>
      <c r="AF74" s="224">
        <f t="shared" si="47"/>
        <v>0</v>
      </c>
      <c r="AG74" s="94"/>
      <c r="AH74" s="224">
        <f t="shared" si="48"/>
        <v>0</v>
      </c>
      <c r="AI74" s="94"/>
      <c r="AJ74" s="224">
        <f t="shared" si="49"/>
        <v>0</v>
      </c>
      <c r="AL74" s="224">
        <f t="shared" si="50"/>
        <v>0</v>
      </c>
      <c r="AN74" s="224">
        <f t="shared" si="51"/>
        <v>0</v>
      </c>
      <c r="AP74" s="224">
        <f t="shared" si="52"/>
        <v>0</v>
      </c>
      <c r="AQ74" s="20">
        <v>40313</v>
      </c>
      <c r="AR74" s="224">
        <f t="shared" si="53"/>
        <v>2.4833398836225113E-2</v>
      </c>
    </row>
    <row r="75" spans="1:44" s="20" customFormat="1">
      <c r="A75" s="48">
        <v>2006</v>
      </c>
      <c r="B75" s="20" t="s">
        <v>103</v>
      </c>
      <c r="C75" s="20" t="s">
        <v>64</v>
      </c>
      <c r="D75" s="20" t="s">
        <v>1</v>
      </c>
      <c r="E75" s="20" t="s">
        <v>163</v>
      </c>
      <c r="F75" s="20">
        <v>5</v>
      </c>
      <c r="G75" s="20">
        <v>130</v>
      </c>
      <c r="H75" s="105">
        <v>1377355</v>
      </c>
      <c r="I75" s="106">
        <v>294026</v>
      </c>
      <c r="J75" s="224">
        <f t="shared" si="36"/>
        <v>0.21347147249619741</v>
      </c>
      <c r="K75" s="106">
        <v>424054</v>
      </c>
      <c r="L75" s="224">
        <f t="shared" si="37"/>
        <v>0.30787560215049858</v>
      </c>
      <c r="M75" s="106">
        <v>104584</v>
      </c>
      <c r="N75" s="224">
        <f t="shared" si="38"/>
        <v>7.5931041743050987E-2</v>
      </c>
      <c r="O75" s="106">
        <v>180865</v>
      </c>
      <c r="P75" s="224">
        <f t="shared" si="39"/>
        <v>0.1313132779857045</v>
      </c>
      <c r="Q75" s="94"/>
      <c r="R75" s="224">
        <f t="shared" si="40"/>
        <v>0</v>
      </c>
      <c r="S75" s="107">
        <v>35229</v>
      </c>
      <c r="T75" s="224">
        <f t="shared" si="41"/>
        <v>2.5577283997226568E-2</v>
      </c>
      <c r="U75" s="109">
        <v>185185</v>
      </c>
      <c r="V75" s="224">
        <f t="shared" si="42"/>
        <v>0.13444972429039717</v>
      </c>
      <c r="W75" s="94"/>
      <c r="X75" s="224">
        <f t="shared" si="43"/>
        <v>0</v>
      </c>
      <c r="Y75" s="94"/>
      <c r="Z75" s="224">
        <f t="shared" si="44"/>
        <v>0</v>
      </c>
      <c r="AA75" s="111">
        <v>986</v>
      </c>
      <c r="AB75" s="224">
        <f t="shared" si="45"/>
        <v>7.1586482787661858E-4</v>
      </c>
      <c r="AC75" s="112">
        <v>11922</v>
      </c>
      <c r="AD75" s="224">
        <f t="shared" si="46"/>
        <v>8.6557205658671869E-3</v>
      </c>
      <c r="AE75" s="94"/>
      <c r="AF75" s="224">
        <f t="shared" si="47"/>
        <v>0</v>
      </c>
      <c r="AG75" s="94"/>
      <c r="AH75" s="224">
        <f t="shared" si="48"/>
        <v>0</v>
      </c>
      <c r="AI75" s="94"/>
      <c r="AJ75" s="224">
        <f t="shared" si="49"/>
        <v>0</v>
      </c>
      <c r="AL75" s="224">
        <f t="shared" si="50"/>
        <v>0</v>
      </c>
      <c r="AN75" s="224">
        <f t="shared" si="51"/>
        <v>0</v>
      </c>
      <c r="AP75" s="224">
        <f t="shared" si="52"/>
        <v>0</v>
      </c>
      <c r="AQ75" s="20">
        <v>140504</v>
      </c>
      <c r="AR75" s="224">
        <f t="shared" si="53"/>
        <v>0.10201001194318095</v>
      </c>
    </row>
    <row r="76" spans="1:44" s="20" customFormat="1">
      <c r="A76" s="48">
        <v>2011</v>
      </c>
      <c r="B76" s="20" t="s">
        <v>104</v>
      </c>
      <c r="C76" s="20" t="s">
        <v>64</v>
      </c>
      <c r="D76" s="20" t="s">
        <v>1</v>
      </c>
      <c r="E76" s="20" t="s">
        <v>163</v>
      </c>
      <c r="F76" s="20">
        <v>5</v>
      </c>
      <c r="G76" s="20">
        <v>130</v>
      </c>
      <c r="H76" s="105">
        <v>1461185</v>
      </c>
      <c r="I76" s="106">
        <v>341158</v>
      </c>
      <c r="J76" s="224">
        <f t="shared" si="36"/>
        <v>0.23348036011867079</v>
      </c>
      <c r="K76" s="106">
        <v>413332</v>
      </c>
      <c r="L76" s="224">
        <f t="shared" si="37"/>
        <v>0.28287451623168869</v>
      </c>
      <c r="M76" s="106">
        <v>26943</v>
      </c>
      <c r="N76" s="224">
        <f t="shared" si="38"/>
        <v>1.8439143571826976E-2</v>
      </c>
      <c r="O76" s="106">
        <v>257063</v>
      </c>
      <c r="P76" s="224">
        <f t="shared" si="39"/>
        <v>0.17592775726550711</v>
      </c>
      <c r="Q76" s="94"/>
      <c r="R76" s="224">
        <f t="shared" si="40"/>
        <v>0</v>
      </c>
      <c r="S76" s="107">
        <v>31241</v>
      </c>
      <c r="T76" s="224">
        <f t="shared" si="41"/>
        <v>2.1380591779959417E-2</v>
      </c>
      <c r="U76" s="109">
        <v>171050</v>
      </c>
      <c r="V76" s="224">
        <f t="shared" si="42"/>
        <v>0.11706252117288365</v>
      </c>
      <c r="W76" s="110">
        <v>130105</v>
      </c>
      <c r="X76" s="224">
        <f t="shared" si="43"/>
        <v>8.9040744327378116E-2</v>
      </c>
      <c r="Y76" s="94"/>
      <c r="Z76" s="224">
        <f t="shared" si="44"/>
        <v>0</v>
      </c>
      <c r="AA76" s="111">
        <v>1940</v>
      </c>
      <c r="AB76" s="224">
        <f t="shared" si="45"/>
        <v>1.327689512279417E-3</v>
      </c>
      <c r="AC76" s="94"/>
      <c r="AD76" s="224">
        <f t="shared" si="46"/>
        <v>0</v>
      </c>
      <c r="AE76" s="94"/>
      <c r="AF76" s="224">
        <f t="shared" si="47"/>
        <v>0</v>
      </c>
      <c r="AG76" s="94"/>
      <c r="AH76" s="224">
        <f t="shared" si="48"/>
        <v>0</v>
      </c>
      <c r="AI76" s="114">
        <v>12861</v>
      </c>
      <c r="AJ76" s="224">
        <f t="shared" si="49"/>
        <v>8.8017602151678268E-3</v>
      </c>
      <c r="AL76" s="224">
        <f t="shared" si="50"/>
        <v>0</v>
      </c>
      <c r="AN76" s="224">
        <f t="shared" si="51"/>
        <v>0</v>
      </c>
      <c r="AP76" s="224">
        <f t="shared" si="52"/>
        <v>0</v>
      </c>
      <c r="AQ76" s="20">
        <v>75492</v>
      </c>
      <c r="AR76" s="224">
        <f t="shared" si="53"/>
        <v>5.1664915804638015E-2</v>
      </c>
    </row>
    <row r="77" spans="1:44" s="20" customFormat="1">
      <c r="A77" s="20">
        <v>1990</v>
      </c>
      <c r="B77" s="178" t="s">
        <v>71</v>
      </c>
      <c r="C77" s="20" t="s">
        <v>64</v>
      </c>
      <c r="D77" s="20" t="s">
        <v>62</v>
      </c>
      <c r="E77" s="20" t="s">
        <v>163</v>
      </c>
      <c r="F77" s="20">
        <v>5</v>
      </c>
      <c r="G77" s="20">
        <v>656</v>
      </c>
      <c r="H77" s="52">
        <v>2012677</v>
      </c>
      <c r="I77" s="52">
        <v>792514</v>
      </c>
      <c r="J77" s="224">
        <f t="shared" si="36"/>
        <v>0.39376114498252823</v>
      </c>
      <c r="K77" s="52">
        <v>616320</v>
      </c>
      <c r="L77" s="224">
        <f t="shared" si="37"/>
        <v>0.30621903067407241</v>
      </c>
      <c r="M77" s="52">
        <v>183780</v>
      </c>
      <c r="N77" s="224">
        <f t="shared" si="38"/>
        <v>9.1311223807893666E-2</v>
      </c>
      <c r="O77" s="52">
        <v>145486</v>
      </c>
      <c r="P77" s="224">
        <f t="shared" si="39"/>
        <v>7.2284822651622685E-2</v>
      </c>
      <c r="Q77" s="52"/>
      <c r="R77" s="224">
        <f t="shared" si="40"/>
        <v>0</v>
      </c>
      <c r="S77" s="52">
        <v>2170</v>
      </c>
      <c r="T77" s="224">
        <f t="shared" si="41"/>
        <v>1.078166044526767E-3</v>
      </c>
      <c r="U77" s="52">
        <v>195613</v>
      </c>
      <c r="V77" s="224">
        <f t="shared" si="42"/>
        <v>9.7190458280191003E-2</v>
      </c>
      <c r="W77" s="52"/>
      <c r="X77" s="224">
        <f t="shared" si="43"/>
        <v>0</v>
      </c>
      <c r="Y77" s="52"/>
      <c r="Z77" s="224">
        <f t="shared" si="44"/>
        <v>0</v>
      </c>
      <c r="AA77" s="52">
        <v>3668</v>
      </c>
      <c r="AB77" s="224">
        <f t="shared" si="45"/>
        <v>1.8224484107484708E-3</v>
      </c>
      <c r="AC77" s="52">
        <v>49408</v>
      </c>
      <c r="AD77" s="224">
        <f t="shared" si="46"/>
        <v>2.4548399966810373E-2</v>
      </c>
      <c r="AE77" s="52"/>
      <c r="AF77" s="224">
        <f t="shared" si="47"/>
        <v>0</v>
      </c>
      <c r="AG77" s="52"/>
      <c r="AH77" s="224">
        <f t="shared" si="48"/>
        <v>0</v>
      </c>
      <c r="AI77" s="52"/>
      <c r="AJ77" s="224">
        <f t="shared" si="49"/>
        <v>0</v>
      </c>
      <c r="AL77" s="224">
        <f t="shared" si="50"/>
        <v>0</v>
      </c>
      <c r="AN77" s="224">
        <f t="shared" si="51"/>
        <v>0</v>
      </c>
      <c r="AP77" s="224">
        <f t="shared" si="52"/>
        <v>0</v>
      </c>
      <c r="AQ77" s="20">
        <v>23718</v>
      </c>
      <c r="AR77" s="224">
        <f t="shared" si="53"/>
        <v>1.1784305181606388E-2</v>
      </c>
    </row>
    <row r="78" spans="1:44" s="51" customFormat="1">
      <c r="A78" s="20">
        <v>1994</v>
      </c>
      <c r="B78" s="178" t="s">
        <v>72</v>
      </c>
      <c r="C78" s="20" t="s">
        <v>64</v>
      </c>
      <c r="D78" s="20" t="s">
        <v>62</v>
      </c>
      <c r="E78" s="20" t="s">
        <v>163</v>
      </c>
      <c r="F78" s="20">
        <v>5</v>
      </c>
      <c r="G78" s="20">
        <v>656</v>
      </c>
      <c r="H78" s="52">
        <v>1950072</v>
      </c>
      <c r="I78" s="52">
        <v>612217</v>
      </c>
      <c r="J78" s="224">
        <f t="shared" si="36"/>
        <v>0.31394584405088632</v>
      </c>
      <c r="K78" s="52">
        <v>663081</v>
      </c>
      <c r="L78" s="224">
        <f t="shared" si="37"/>
        <v>0.34002898354522293</v>
      </c>
      <c r="M78" s="52">
        <v>100649</v>
      </c>
      <c r="N78" s="224">
        <f t="shared" si="38"/>
        <v>5.1612966085354796E-2</v>
      </c>
      <c r="O78" s="52">
        <v>199208</v>
      </c>
      <c r="P78" s="224">
        <f t="shared" si="39"/>
        <v>0.10215417687141808</v>
      </c>
      <c r="Q78" s="52"/>
      <c r="R78" s="224">
        <f t="shared" si="40"/>
        <v>0</v>
      </c>
      <c r="S78" s="52"/>
      <c r="T78" s="224">
        <f t="shared" si="41"/>
        <v>0</v>
      </c>
      <c r="U78" s="52">
        <v>289517</v>
      </c>
      <c r="V78" s="224">
        <f t="shared" si="42"/>
        <v>0.14846477463396224</v>
      </c>
      <c r="W78" s="52"/>
      <c r="X78" s="224">
        <f t="shared" si="43"/>
        <v>0</v>
      </c>
      <c r="Y78" s="52"/>
      <c r="Z78" s="224">
        <f t="shared" si="44"/>
        <v>0</v>
      </c>
      <c r="AA78" s="52">
        <v>4114</v>
      </c>
      <c r="AB78" s="224">
        <f t="shared" si="45"/>
        <v>2.1096656943948738E-3</v>
      </c>
      <c r="AC78" s="52">
        <v>36645</v>
      </c>
      <c r="AD78" s="224">
        <f t="shared" si="46"/>
        <v>1.8791613848104068E-2</v>
      </c>
      <c r="AE78" s="52"/>
      <c r="AF78" s="224">
        <f t="shared" si="47"/>
        <v>0</v>
      </c>
      <c r="AG78" s="52"/>
      <c r="AH78" s="224">
        <f t="shared" si="48"/>
        <v>0</v>
      </c>
      <c r="AI78" s="52"/>
      <c r="AJ78" s="224">
        <f t="shared" si="49"/>
        <v>0</v>
      </c>
      <c r="AL78" s="224">
        <f t="shared" si="50"/>
        <v>0</v>
      </c>
      <c r="AN78" s="224">
        <f t="shared" si="51"/>
        <v>0</v>
      </c>
      <c r="AP78" s="224">
        <f t="shared" si="52"/>
        <v>0</v>
      </c>
      <c r="AQ78" s="51">
        <v>44641</v>
      </c>
      <c r="AR78" s="224">
        <f t="shared" si="53"/>
        <v>2.2891975270656673E-2</v>
      </c>
    </row>
    <row r="79" spans="1:44" s="20" customFormat="1">
      <c r="A79" s="20">
        <v>1998</v>
      </c>
      <c r="B79" s="178" t="s">
        <v>73</v>
      </c>
      <c r="C79" s="20" t="s">
        <v>64</v>
      </c>
      <c r="D79" s="20" t="s">
        <v>62</v>
      </c>
      <c r="E79" s="20" t="s">
        <v>163</v>
      </c>
      <c r="F79" s="20">
        <v>5</v>
      </c>
      <c r="G79" s="20">
        <v>656</v>
      </c>
      <c r="H79" s="52">
        <v>1957959</v>
      </c>
      <c r="I79" s="52">
        <v>463438</v>
      </c>
      <c r="J79" s="224">
        <f t="shared" si="36"/>
        <v>0.2366944353788818</v>
      </c>
      <c r="K79" s="52">
        <v>740915</v>
      </c>
      <c r="L79" s="224">
        <f t="shared" si="37"/>
        <v>0.37841190750163817</v>
      </c>
      <c r="M79" s="52">
        <v>95403</v>
      </c>
      <c r="N79" s="224">
        <f t="shared" si="38"/>
        <v>4.87257394051663E-2</v>
      </c>
      <c r="O79" s="52">
        <v>221849</v>
      </c>
      <c r="P79" s="224">
        <f t="shared" si="39"/>
        <v>0.1133062541146163</v>
      </c>
      <c r="Q79" s="52"/>
      <c r="R79" s="224">
        <f t="shared" si="40"/>
        <v>0</v>
      </c>
      <c r="S79" s="52">
        <v>7897</v>
      </c>
      <c r="T79" s="224">
        <f t="shared" si="41"/>
        <v>4.0332815957841812E-3</v>
      </c>
      <c r="U79" s="52">
        <v>263337</v>
      </c>
      <c r="V79" s="224">
        <f t="shared" si="42"/>
        <v>0.13449566615031264</v>
      </c>
      <c r="W79" s="52"/>
      <c r="X79" s="224">
        <f t="shared" si="43"/>
        <v>0</v>
      </c>
      <c r="Y79" s="52"/>
      <c r="Z79" s="224">
        <f t="shared" si="44"/>
        <v>0</v>
      </c>
      <c r="AA79" s="52">
        <v>1513</v>
      </c>
      <c r="AB79" s="224">
        <f t="shared" si="45"/>
        <v>7.7274345376997168E-4</v>
      </c>
      <c r="AC79" s="52">
        <v>46542</v>
      </c>
      <c r="AD79" s="224">
        <f t="shared" si="46"/>
        <v>2.377067139812427E-2</v>
      </c>
      <c r="AE79" s="52"/>
      <c r="AF79" s="224">
        <f t="shared" si="47"/>
        <v>0</v>
      </c>
      <c r="AG79" s="52"/>
      <c r="AH79" s="224">
        <f t="shared" si="48"/>
        <v>0</v>
      </c>
      <c r="AI79" s="52"/>
      <c r="AJ79" s="224">
        <f t="shared" si="49"/>
        <v>0</v>
      </c>
      <c r="AL79" s="224">
        <f t="shared" si="50"/>
        <v>0</v>
      </c>
      <c r="AN79" s="224">
        <f t="shared" si="51"/>
        <v>0</v>
      </c>
      <c r="AP79" s="224">
        <f t="shared" si="52"/>
        <v>0</v>
      </c>
      <c r="AQ79" s="20">
        <v>117065</v>
      </c>
      <c r="AR79" s="224">
        <f t="shared" si="53"/>
        <v>5.9789301001706367E-2</v>
      </c>
    </row>
    <row r="80" spans="1:44" s="20" customFormat="1">
      <c r="A80" s="20">
        <v>2002</v>
      </c>
      <c r="B80" s="178" t="s">
        <v>74</v>
      </c>
      <c r="C80" s="20" t="s">
        <v>64</v>
      </c>
      <c r="D80" s="20" t="s">
        <v>62</v>
      </c>
      <c r="E80" s="20" t="s">
        <v>163</v>
      </c>
      <c r="F80" s="20">
        <v>5</v>
      </c>
      <c r="G80" s="20">
        <v>598</v>
      </c>
      <c r="H80" s="52">
        <v>1872133</v>
      </c>
      <c r="I80" s="52">
        <v>484017</v>
      </c>
      <c r="J80" s="224">
        <f t="shared" si="36"/>
        <v>0.25853772141188686</v>
      </c>
      <c r="K80" s="52">
        <v>685170</v>
      </c>
      <c r="L80" s="224">
        <f t="shared" si="37"/>
        <v>0.3659836133437101</v>
      </c>
      <c r="M80" s="52">
        <v>124004</v>
      </c>
      <c r="N80" s="224">
        <f t="shared" si="38"/>
        <v>6.6236747068717877E-2</v>
      </c>
      <c r="O80" s="52">
        <v>274008</v>
      </c>
      <c r="P80" s="224">
        <f t="shared" si="39"/>
        <v>0.14636139633241868</v>
      </c>
      <c r="Q80" s="52"/>
      <c r="R80" s="224">
        <f t="shared" si="40"/>
        <v>0</v>
      </c>
      <c r="S80" s="52">
        <v>11260</v>
      </c>
      <c r="T80" s="224">
        <f t="shared" si="41"/>
        <v>6.0145299505964585E-3</v>
      </c>
      <c r="U80" s="52">
        <v>212642</v>
      </c>
      <c r="V80" s="224">
        <f t="shared" si="42"/>
        <v>0.11358274225175241</v>
      </c>
      <c r="W80" s="52"/>
      <c r="X80" s="224">
        <f t="shared" si="43"/>
        <v>0</v>
      </c>
      <c r="Y80" s="52"/>
      <c r="Z80" s="224">
        <f t="shared" si="44"/>
        <v>0</v>
      </c>
      <c r="AA80" s="52">
        <v>2319</v>
      </c>
      <c r="AB80" s="224">
        <f t="shared" si="45"/>
        <v>1.2386940457755939E-3</v>
      </c>
      <c r="AC80" s="52">
        <v>12768</v>
      </c>
      <c r="AD80" s="224">
        <f t="shared" si="46"/>
        <v>6.8200282779054692E-3</v>
      </c>
      <c r="AE80" s="52"/>
      <c r="AF80" s="224">
        <f t="shared" si="47"/>
        <v>0</v>
      </c>
      <c r="AG80" s="52"/>
      <c r="AH80" s="224">
        <f t="shared" si="48"/>
        <v>0</v>
      </c>
      <c r="AI80" s="52"/>
      <c r="AJ80" s="224">
        <f t="shared" si="49"/>
        <v>0</v>
      </c>
      <c r="AL80" s="224">
        <f t="shared" si="50"/>
        <v>0</v>
      </c>
      <c r="AN80" s="224">
        <f t="shared" si="51"/>
        <v>0</v>
      </c>
      <c r="AP80" s="224">
        <f t="shared" si="52"/>
        <v>0</v>
      </c>
      <c r="AQ80" s="20">
        <v>65945</v>
      </c>
      <c r="AR80" s="224">
        <f t="shared" si="53"/>
        <v>3.5224527317236541E-2</v>
      </c>
    </row>
    <row r="81" spans="1:44" s="20" customFormat="1">
      <c r="A81" s="20">
        <v>2005</v>
      </c>
      <c r="B81" s="178" t="s">
        <v>75</v>
      </c>
      <c r="C81" s="20" t="s">
        <v>64</v>
      </c>
      <c r="D81" s="20" t="s">
        <v>62</v>
      </c>
      <c r="E81" s="20" t="s">
        <v>163</v>
      </c>
      <c r="F81" s="20">
        <v>5</v>
      </c>
      <c r="G81" s="20">
        <v>598</v>
      </c>
      <c r="H81" s="52">
        <v>1856636</v>
      </c>
      <c r="I81" s="52">
        <v>408715</v>
      </c>
      <c r="J81" s="224">
        <f t="shared" si="36"/>
        <v>0.22013738826565896</v>
      </c>
      <c r="K81" s="52">
        <v>637674</v>
      </c>
      <c r="L81" s="224">
        <f t="shared" si="37"/>
        <v>0.3434566603254488</v>
      </c>
      <c r="M81" s="52">
        <v>152157</v>
      </c>
      <c r="N81" s="224">
        <f t="shared" si="38"/>
        <v>8.195305918876937E-2</v>
      </c>
      <c r="O81" s="52">
        <v>254546</v>
      </c>
      <c r="P81" s="224">
        <f t="shared" si="39"/>
        <v>0.13710064870012215</v>
      </c>
      <c r="Q81" s="52"/>
      <c r="R81" s="224">
        <f t="shared" si="40"/>
        <v>0</v>
      </c>
      <c r="S81" s="52">
        <v>29070</v>
      </c>
      <c r="T81" s="224">
        <f t="shared" si="41"/>
        <v>1.5657350175263218E-2</v>
      </c>
      <c r="U81" s="52">
        <v>303630</v>
      </c>
      <c r="V81" s="224">
        <f t="shared" si="42"/>
        <v>0.16353771013812077</v>
      </c>
      <c r="W81" s="52"/>
      <c r="X81" s="224">
        <f t="shared" si="43"/>
        <v>0</v>
      </c>
      <c r="Y81" s="52"/>
      <c r="Z81" s="224">
        <f t="shared" si="44"/>
        <v>0</v>
      </c>
      <c r="AA81" s="52"/>
      <c r="AB81" s="224">
        <f t="shared" si="45"/>
        <v>0</v>
      </c>
      <c r="AC81" s="52">
        <v>9947</v>
      </c>
      <c r="AD81" s="224">
        <f t="shared" si="46"/>
        <v>5.3575391191380542E-3</v>
      </c>
      <c r="AE81" s="52"/>
      <c r="AF81" s="224">
        <f t="shared" si="47"/>
        <v>0</v>
      </c>
      <c r="AG81" s="52"/>
      <c r="AH81" s="224">
        <f t="shared" si="48"/>
        <v>0</v>
      </c>
      <c r="AI81" s="52"/>
      <c r="AJ81" s="224">
        <f t="shared" si="49"/>
        <v>0</v>
      </c>
      <c r="AL81" s="224">
        <f t="shared" si="50"/>
        <v>0</v>
      </c>
      <c r="AN81" s="224">
        <f t="shared" si="51"/>
        <v>0</v>
      </c>
      <c r="AP81" s="224">
        <f t="shared" si="52"/>
        <v>0</v>
      </c>
      <c r="AQ81" s="20">
        <v>60897</v>
      </c>
      <c r="AR81" s="224">
        <f t="shared" si="53"/>
        <v>3.2799644087478645E-2</v>
      </c>
    </row>
    <row r="82" spans="1:44" s="51" customFormat="1">
      <c r="A82" s="20">
        <v>2009</v>
      </c>
      <c r="B82" s="178" t="s">
        <v>76</v>
      </c>
      <c r="C82" s="20" t="s">
        <v>64</v>
      </c>
      <c r="D82" s="20" t="s">
        <v>62</v>
      </c>
      <c r="E82" s="20" t="s">
        <v>163</v>
      </c>
      <c r="F82" s="20">
        <v>5</v>
      </c>
      <c r="G82" s="20">
        <v>598</v>
      </c>
      <c r="H82" s="52">
        <v>1723405</v>
      </c>
      <c r="I82" s="52">
        <v>393180</v>
      </c>
      <c r="J82" s="224">
        <f t="shared" si="36"/>
        <v>0.22814138290187158</v>
      </c>
      <c r="K82" s="52">
        <v>348082</v>
      </c>
      <c r="L82" s="224">
        <f t="shared" si="37"/>
        <v>0.20197341890037454</v>
      </c>
      <c r="M82" s="52">
        <v>198516</v>
      </c>
      <c r="N82" s="224">
        <f t="shared" si="38"/>
        <v>0.11518824652359719</v>
      </c>
      <c r="O82" s="52">
        <v>299535</v>
      </c>
      <c r="P82" s="224">
        <f t="shared" si="39"/>
        <v>0.17380418415868587</v>
      </c>
      <c r="Q82" s="52"/>
      <c r="R82" s="224">
        <f t="shared" si="40"/>
        <v>0</v>
      </c>
      <c r="S82" s="52">
        <v>27799</v>
      </c>
      <c r="T82" s="224">
        <f t="shared" si="41"/>
        <v>1.6130276980744516E-2</v>
      </c>
      <c r="U82" s="52">
        <v>348661</v>
      </c>
      <c r="V82" s="224">
        <f t="shared" si="42"/>
        <v>0.2023093817181684</v>
      </c>
      <c r="W82" s="52">
        <v>58062</v>
      </c>
      <c r="X82" s="224">
        <f t="shared" si="43"/>
        <v>3.3690281738767147E-2</v>
      </c>
      <c r="Y82" s="52"/>
      <c r="Z82" s="224">
        <f t="shared" si="44"/>
        <v>0</v>
      </c>
      <c r="AA82" s="52">
        <v>3220</v>
      </c>
      <c r="AB82" s="224">
        <f t="shared" si="45"/>
        <v>1.8683942543975445E-3</v>
      </c>
      <c r="AC82" s="52">
        <v>5921</v>
      </c>
      <c r="AD82" s="224">
        <f t="shared" si="46"/>
        <v>3.4356404907726276E-3</v>
      </c>
      <c r="AE82" s="52"/>
      <c r="AF82" s="224">
        <f t="shared" si="47"/>
        <v>0</v>
      </c>
      <c r="AG82" s="52"/>
      <c r="AH82" s="224">
        <f t="shared" si="48"/>
        <v>0</v>
      </c>
      <c r="AI82" s="52"/>
      <c r="AJ82" s="224">
        <f t="shared" si="49"/>
        <v>0</v>
      </c>
      <c r="AL82" s="224">
        <f t="shared" si="50"/>
        <v>0</v>
      </c>
      <c r="AN82" s="224">
        <f t="shared" si="51"/>
        <v>0</v>
      </c>
      <c r="AP82" s="224">
        <f t="shared" si="52"/>
        <v>0</v>
      </c>
      <c r="AQ82" s="51">
        <v>40429</v>
      </c>
      <c r="AR82" s="224">
        <f t="shared" si="53"/>
        <v>2.3458792332620597E-2</v>
      </c>
    </row>
    <row r="83" spans="1:44" s="20" customFormat="1">
      <c r="A83" s="20">
        <v>2013</v>
      </c>
      <c r="B83" s="178" t="s">
        <v>77</v>
      </c>
      <c r="C83" s="20" t="s">
        <v>64</v>
      </c>
      <c r="D83" s="20" t="s">
        <v>62</v>
      </c>
      <c r="E83" s="20" t="s">
        <v>163</v>
      </c>
      <c r="F83" s="20">
        <v>5</v>
      </c>
      <c r="G83" s="20">
        <v>598</v>
      </c>
      <c r="H83" s="52">
        <v>1787721</v>
      </c>
      <c r="I83" s="52">
        <v>508643</v>
      </c>
      <c r="J83" s="224">
        <f t="shared" si="36"/>
        <v>0.28452034741438958</v>
      </c>
      <c r="K83" s="52">
        <v>439387</v>
      </c>
      <c r="L83" s="224">
        <f t="shared" si="37"/>
        <v>0.24578052168095582</v>
      </c>
      <c r="M83" s="52">
        <v>63616</v>
      </c>
      <c r="N83" s="224">
        <f t="shared" si="38"/>
        <v>3.5584971032952009E-2</v>
      </c>
      <c r="O83" s="52">
        <v>220737</v>
      </c>
      <c r="P83" s="224">
        <f t="shared" si="39"/>
        <v>0.12347396489720712</v>
      </c>
      <c r="Q83" s="52"/>
      <c r="R83" s="224">
        <f t="shared" si="40"/>
        <v>0</v>
      </c>
      <c r="S83" s="52">
        <v>27014</v>
      </c>
      <c r="T83" s="224">
        <f t="shared" si="41"/>
        <v>1.5110859021066486E-2</v>
      </c>
      <c r="U83" s="52">
        <v>330507</v>
      </c>
      <c r="V83" s="224">
        <f t="shared" si="42"/>
        <v>0.18487616356243508</v>
      </c>
      <c r="W83" s="52">
        <v>64018</v>
      </c>
      <c r="X83" s="224">
        <f t="shared" si="43"/>
        <v>3.5809838336071459E-2</v>
      </c>
      <c r="Y83" s="52">
        <v>88060</v>
      </c>
      <c r="Z83" s="224">
        <f t="shared" si="44"/>
        <v>4.9258245553976267E-2</v>
      </c>
      <c r="AA83" s="52"/>
      <c r="AB83" s="224">
        <f t="shared" si="45"/>
        <v>0</v>
      </c>
      <c r="AC83" s="52">
        <v>2564</v>
      </c>
      <c r="AD83" s="224">
        <f t="shared" si="46"/>
        <v>1.4342282716374648E-3</v>
      </c>
      <c r="AE83" s="52"/>
      <c r="AF83" s="224">
        <f t="shared" si="47"/>
        <v>0</v>
      </c>
      <c r="AG83" s="52"/>
      <c r="AH83" s="224">
        <f t="shared" si="48"/>
        <v>0</v>
      </c>
      <c r="AI83" s="52">
        <v>18673</v>
      </c>
      <c r="AJ83" s="224">
        <f t="shared" si="49"/>
        <v>1.0445142167038369E-2</v>
      </c>
      <c r="AL83" s="224">
        <f t="shared" si="50"/>
        <v>0</v>
      </c>
      <c r="AN83" s="224">
        <f t="shared" si="51"/>
        <v>0</v>
      </c>
      <c r="AP83" s="224">
        <f t="shared" si="52"/>
        <v>0</v>
      </c>
      <c r="AQ83" s="20">
        <v>24502</v>
      </c>
      <c r="AR83" s="224">
        <f t="shared" si="53"/>
        <v>1.3705718062270344E-2</v>
      </c>
    </row>
    <row r="84" spans="1:44" s="20" customFormat="1">
      <c r="A84" s="48">
        <v>1994</v>
      </c>
      <c r="B84" s="178" t="s">
        <v>81</v>
      </c>
      <c r="C84" s="20" t="s">
        <v>64</v>
      </c>
      <c r="D84" s="20" t="s">
        <v>63</v>
      </c>
      <c r="E84" s="20" t="s">
        <v>162</v>
      </c>
      <c r="F84" s="20">
        <v>5</v>
      </c>
      <c r="G84" s="20">
        <v>99</v>
      </c>
      <c r="H84" s="40">
        <v>1325147</v>
      </c>
      <c r="I84" s="40">
        <v>375889</v>
      </c>
      <c r="J84" s="224">
        <f t="shared" si="36"/>
        <v>0.28365834130100281</v>
      </c>
      <c r="K84" s="40">
        <v>372559</v>
      </c>
      <c r="L84" s="224">
        <f t="shared" si="37"/>
        <v>0.28114541254668352</v>
      </c>
      <c r="M84" s="40">
        <v>42310</v>
      </c>
      <c r="N84" s="224">
        <f t="shared" si="38"/>
        <v>3.1928533211787069E-2</v>
      </c>
      <c r="O84" s="40">
        <v>189176</v>
      </c>
      <c r="P84" s="224">
        <f t="shared" si="39"/>
        <v>0.14275850150964384</v>
      </c>
      <c r="Q84" s="40"/>
      <c r="R84" s="224">
        <f t="shared" si="40"/>
        <v>0</v>
      </c>
      <c r="S84" s="40">
        <v>2253</v>
      </c>
      <c r="T84" s="224">
        <f t="shared" si="41"/>
        <v>1.7001887337782149E-3</v>
      </c>
      <c r="U84" s="40">
        <v>211055</v>
      </c>
      <c r="V84" s="224">
        <f t="shared" si="42"/>
        <v>0.15926912259545545</v>
      </c>
      <c r="W84" s="34"/>
      <c r="X84" s="224">
        <f t="shared" si="43"/>
        <v>0</v>
      </c>
      <c r="Y84" s="34"/>
      <c r="Z84" s="224">
        <f t="shared" si="44"/>
        <v>0</v>
      </c>
      <c r="AA84" s="34"/>
      <c r="AB84" s="224">
        <f t="shared" si="45"/>
        <v>0</v>
      </c>
      <c r="AC84" s="40">
        <v>44197</v>
      </c>
      <c r="AD84" s="224">
        <f t="shared" si="46"/>
        <v>3.3352526172568023E-2</v>
      </c>
      <c r="AE84" s="40">
        <v>2035</v>
      </c>
      <c r="AF84" s="224">
        <f t="shared" si="47"/>
        <v>1.5356786831951473E-3</v>
      </c>
      <c r="AG84" s="34"/>
      <c r="AH84" s="224">
        <f t="shared" si="48"/>
        <v>0</v>
      </c>
      <c r="AI84" s="34"/>
      <c r="AJ84" s="224">
        <f t="shared" si="49"/>
        <v>0</v>
      </c>
      <c r="AL84" s="224">
        <f t="shared" si="50"/>
        <v>0</v>
      </c>
      <c r="AN84" s="224">
        <f t="shared" si="51"/>
        <v>0</v>
      </c>
      <c r="AP84" s="224">
        <f t="shared" si="52"/>
        <v>0</v>
      </c>
      <c r="AQ84" s="20">
        <v>85673</v>
      </c>
      <c r="AR84" s="224">
        <f t="shared" si="53"/>
        <v>6.4651695245885932E-2</v>
      </c>
    </row>
    <row r="85" spans="1:44" s="20" customFormat="1">
      <c r="A85" s="48">
        <v>1999</v>
      </c>
      <c r="B85" s="178" t="s">
        <v>82</v>
      </c>
      <c r="C85" s="20" t="s">
        <v>64</v>
      </c>
      <c r="D85" s="20" t="s">
        <v>63</v>
      </c>
      <c r="E85" s="20" t="s">
        <v>162</v>
      </c>
      <c r="F85" s="20">
        <v>5</v>
      </c>
      <c r="G85" s="20">
        <v>99</v>
      </c>
      <c r="H85" s="40">
        <v>960156</v>
      </c>
      <c r="I85" s="40">
        <v>335948</v>
      </c>
      <c r="J85" s="224">
        <f t="shared" si="36"/>
        <v>0.34988897637467242</v>
      </c>
      <c r="K85" s="40">
        <v>256056</v>
      </c>
      <c r="L85" s="224">
        <f t="shared" si="37"/>
        <v>0.26668166422956269</v>
      </c>
      <c r="M85" s="40">
        <v>23184</v>
      </c>
      <c r="N85" s="224">
        <f t="shared" si="38"/>
        <v>2.4146076262607327E-2</v>
      </c>
      <c r="O85" s="40">
        <v>119965</v>
      </c>
      <c r="P85" s="224">
        <f t="shared" si="39"/>
        <v>0.12494323839042822</v>
      </c>
      <c r="Q85" s="40"/>
      <c r="R85" s="224">
        <f t="shared" si="40"/>
        <v>0</v>
      </c>
      <c r="S85" s="40">
        <v>6999</v>
      </c>
      <c r="T85" s="224">
        <f t="shared" si="41"/>
        <v>7.2894404659242873E-3</v>
      </c>
      <c r="U85" s="40">
        <v>160580</v>
      </c>
      <c r="V85" s="224">
        <f t="shared" si="42"/>
        <v>0.16724365623919446</v>
      </c>
      <c r="W85" s="34"/>
      <c r="X85" s="224">
        <f t="shared" si="43"/>
        <v>0</v>
      </c>
      <c r="Y85" s="34"/>
      <c r="Z85" s="224">
        <f t="shared" si="44"/>
        <v>0</v>
      </c>
      <c r="AA85" s="40">
        <v>2151</v>
      </c>
      <c r="AB85" s="224">
        <f t="shared" si="45"/>
        <v>2.2402609575943909E-3</v>
      </c>
      <c r="AC85" s="40">
        <v>18311</v>
      </c>
      <c r="AD85" s="224">
        <f t="shared" si="46"/>
        <v>1.9070859318694046E-2</v>
      </c>
      <c r="AE85" s="34"/>
      <c r="AF85" s="224">
        <f t="shared" si="47"/>
        <v>0</v>
      </c>
      <c r="AG85" s="34"/>
      <c r="AH85" s="224">
        <f t="shared" si="48"/>
        <v>0</v>
      </c>
      <c r="AI85" s="34"/>
      <c r="AJ85" s="224">
        <f t="shared" si="49"/>
        <v>0</v>
      </c>
      <c r="AL85" s="224">
        <f t="shared" si="50"/>
        <v>0</v>
      </c>
      <c r="AN85" s="224">
        <f t="shared" si="51"/>
        <v>0</v>
      </c>
      <c r="AP85" s="224">
        <f t="shared" si="52"/>
        <v>0</v>
      </c>
      <c r="AQ85" s="20">
        <v>36962</v>
      </c>
      <c r="AR85" s="224">
        <f t="shared" si="53"/>
        <v>3.849582776132212E-2</v>
      </c>
    </row>
    <row r="86" spans="1:44" s="20" customFormat="1">
      <c r="A86" s="48">
        <v>2004</v>
      </c>
      <c r="B86" s="178" t="s">
        <v>83</v>
      </c>
      <c r="C86" s="20" t="s">
        <v>64</v>
      </c>
      <c r="D86" s="20" t="s">
        <v>63</v>
      </c>
      <c r="E86" s="20" t="s">
        <v>162</v>
      </c>
      <c r="F86" s="20">
        <v>5</v>
      </c>
      <c r="G86" s="20">
        <v>99</v>
      </c>
      <c r="H86" s="40">
        <v>922021</v>
      </c>
      <c r="I86" s="40">
        <v>243083</v>
      </c>
      <c r="J86" s="224">
        <f t="shared" si="36"/>
        <v>0.26364150057319735</v>
      </c>
      <c r="K86" s="40">
        <v>176955</v>
      </c>
      <c r="L86" s="224">
        <f t="shared" si="37"/>
        <v>0.19192079139195312</v>
      </c>
      <c r="M86" s="40">
        <v>49275</v>
      </c>
      <c r="N86" s="224">
        <f t="shared" si="38"/>
        <v>5.3442383633344574E-2</v>
      </c>
      <c r="O86" s="40">
        <v>210032</v>
      </c>
      <c r="P86" s="224">
        <f t="shared" si="39"/>
        <v>0.22779524544451807</v>
      </c>
      <c r="Q86" s="40"/>
      <c r="R86" s="224">
        <f t="shared" si="40"/>
        <v>0</v>
      </c>
      <c r="S86" s="40">
        <v>8502</v>
      </c>
      <c r="T86" s="224">
        <f t="shared" si="41"/>
        <v>9.2210481106178716E-3</v>
      </c>
      <c r="U86" s="40">
        <v>132381</v>
      </c>
      <c r="V86" s="224">
        <f t="shared" si="42"/>
        <v>0.14357699011193889</v>
      </c>
      <c r="W86" s="34"/>
      <c r="X86" s="224">
        <f t="shared" si="43"/>
        <v>0</v>
      </c>
      <c r="Y86" s="34"/>
      <c r="Z86" s="224">
        <f t="shared" si="44"/>
        <v>0</v>
      </c>
      <c r="AA86" s="40">
        <v>1945</v>
      </c>
      <c r="AB86" s="224">
        <f t="shared" si="45"/>
        <v>2.1094964214481014E-3</v>
      </c>
      <c r="AC86" s="40">
        <v>12621</v>
      </c>
      <c r="AD86" s="224">
        <f t="shared" si="46"/>
        <v>1.3688408398507192E-2</v>
      </c>
      <c r="AE86" s="34"/>
      <c r="AF86" s="224">
        <f t="shared" si="47"/>
        <v>0</v>
      </c>
      <c r="AG86" s="34"/>
      <c r="AH86" s="224">
        <f t="shared" si="48"/>
        <v>0</v>
      </c>
      <c r="AI86" s="34"/>
      <c r="AJ86" s="224">
        <f t="shared" si="49"/>
        <v>0</v>
      </c>
      <c r="AL86" s="224">
        <f t="shared" si="50"/>
        <v>0</v>
      </c>
      <c r="AN86" s="224">
        <f t="shared" si="51"/>
        <v>0</v>
      </c>
      <c r="AP86" s="224">
        <f t="shared" si="52"/>
        <v>0</v>
      </c>
      <c r="AQ86" s="20">
        <v>87227</v>
      </c>
      <c r="AR86" s="224">
        <f t="shared" si="53"/>
        <v>9.4604135914474835E-2</v>
      </c>
    </row>
    <row r="87" spans="1:44" s="20" customFormat="1">
      <c r="A87" s="48">
        <v>2009</v>
      </c>
      <c r="B87" s="178" t="s">
        <v>84</v>
      </c>
      <c r="C87" s="20" t="s">
        <v>64</v>
      </c>
      <c r="D87" s="20" t="s">
        <v>63</v>
      </c>
      <c r="E87" s="20" t="s">
        <v>162</v>
      </c>
      <c r="F87" s="20">
        <v>5</v>
      </c>
      <c r="G87" s="20">
        <v>99</v>
      </c>
      <c r="H87" s="38">
        <v>858350</v>
      </c>
      <c r="I87" s="38">
        <v>208395</v>
      </c>
      <c r="J87" s="224">
        <f t="shared" si="36"/>
        <v>0.24278557697908779</v>
      </c>
      <c r="K87" s="38">
        <v>161635</v>
      </c>
      <c r="L87" s="224">
        <f t="shared" si="37"/>
        <v>0.18830896487446847</v>
      </c>
      <c r="M87" s="38">
        <v>74522</v>
      </c>
      <c r="N87" s="224">
        <f t="shared" si="38"/>
        <v>8.6820061746373856E-2</v>
      </c>
      <c r="O87" s="38">
        <v>202437</v>
      </c>
      <c r="P87" s="224">
        <f t="shared" si="39"/>
        <v>0.23584435253684394</v>
      </c>
      <c r="Q87" s="38"/>
      <c r="R87" s="224">
        <f t="shared" si="40"/>
        <v>0</v>
      </c>
      <c r="S87" s="38"/>
      <c r="T87" s="224">
        <f t="shared" si="41"/>
        <v>0</v>
      </c>
      <c r="U87" s="38">
        <v>126442</v>
      </c>
      <c r="V87" s="224">
        <f t="shared" si="42"/>
        <v>0.14730820760761926</v>
      </c>
      <c r="W87" s="38">
        <v>12063</v>
      </c>
      <c r="X87" s="224">
        <f t="shared" si="43"/>
        <v>1.4053707694996214E-2</v>
      </c>
      <c r="Y87" s="38"/>
      <c r="Z87" s="224">
        <f t="shared" si="44"/>
        <v>0</v>
      </c>
      <c r="AA87" s="38">
        <v>2018</v>
      </c>
      <c r="AB87" s="224">
        <f t="shared" si="45"/>
        <v>2.3510223102464031E-3</v>
      </c>
      <c r="AC87" s="38">
        <v>8001</v>
      </c>
      <c r="AD87" s="224">
        <f t="shared" si="46"/>
        <v>9.3213724005359114E-3</v>
      </c>
      <c r="AE87" s="38"/>
      <c r="AF87" s="224">
        <f t="shared" si="47"/>
        <v>0</v>
      </c>
      <c r="AG87" s="38">
        <v>3932</v>
      </c>
      <c r="AH87" s="224">
        <f t="shared" si="48"/>
        <v>4.5808819246228229E-3</v>
      </c>
      <c r="AI87" s="38"/>
      <c r="AJ87" s="224">
        <f t="shared" si="49"/>
        <v>0</v>
      </c>
      <c r="AL87" s="224">
        <f t="shared" si="50"/>
        <v>0</v>
      </c>
      <c r="AN87" s="224">
        <f t="shared" si="51"/>
        <v>0</v>
      </c>
      <c r="AP87" s="224">
        <f t="shared" si="52"/>
        <v>0</v>
      </c>
      <c r="AQ87" s="20">
        <v>58905</v>
      </c>
      <c r="AR87" s="224">
        <f t="shared" si="53"/>
        <v>6.8625851925205331E-2</v>
      </c>
    </row>
    <row r="88" spans="1:44" s="49" customFormat="1">
      <c r="A88" s="48">
        <v>2014</v>
      </c>
      <c r="B88" s="178" t="s">
        <v>85</v>
      </c>
      <c r="C88" s="20" t="s">
        <v>64</v>
      </c>
      <c r="D88" s="20" t="s">
        <v>63</v>
      </c>
      <c r="E88" s="20" t="s">
        <v>162</v>
      </c>
      <c r="F88" s="20">
        <v>0</v>
      </c>
      <c r="G88" s="20">
        <v>96</v>
      </c>
      <c r="H88" s="38">
        <v>1159666</v>
      </c>
      <c r="I88" s="38">
        <v>232274</v>
      </c>
      <c r="J88" s="224">
        <f t="shared" si="36"/>
        <v>0.20029387771996421</v>
      </c>
      <c r="K88" s="38">
        <v>278694</v>
      </c>
      <c r="L88" s="224">
        <f t="shared" si="37"/>
        <v>0.24032264462353817</v>
      </c>
      <c r="M88" s="38">
        <v>31953</v>
      </c>
      <c r="N88" s="224">
        <f t="shared" si="38"/>
        <v>2.7553623198403678E-2</v>
      </c>
      <c r="O88" s="38">
        <v>220998</v>
      </c>
      <c r="P88" s="224">
        <f t="shared" si="39"/>
        <v>0.1905703883704446</v>
      </c>
      <c r="Q88" s="38"/>
      <c r="R88" s="224">
        <f t="shared" si="40"/>
        <v>0</v>
      </c>
      <c r="S88" s="38">
        <v>11842</v>
      </c>
      <c r="T88" s="224">
        <f t="shared" si="41"/>
        <v>1.0211560914953099E-2</v>
      </c>
      <c r="U88" s="38">
        <v>188344</v>
      </c>
      <c r="V88" s="224">
        <f t="shared" si="42"/>
        <v>0.16241228077739625</v>
      </c>
      <c r="W88" s="38">
        <v>37442</v>
      </c>
      <c r="X88" s="224">
        <f t="shared" si="43"/>
        <v>3.2286882602404483E-2</v>
      </c>
      <c r="Y88" s="38">
        <v>91759</v>
      </c>
      <c r="Z88" s="224">
        <f t="shared" si="44"/>
        <v>7.912536885620515E-2</v>
      </c>
      <c r="AA88" s="38">
        <v>3674</v>
      </c>
      <c r="AB88" s="224">
        <f t="shared" si="45"/>
        <v>3.1681535890506402E-3</v>
      </c>
      <c r="AC88" s="38">
        <v>2863</v>
      </c>
      <c r="AD88" s="224">
        <f t="shared" si="46"/>
        <v>2.4688142965302077E-3</v>
      </c>
      <c r="AE88" s="38"/>
      <c r="AF88" s="224">
        <f t="shared" si="47"/>
        <v>0</v>
      </c>
      <c r="AG88" s="38">
        <v>3454</v>
      </c>
      <c r="AH88" s="224">
        <f t="shared" si="48"/>
        <v>2.9784437932991051E-3</v>
      </c>
      <c r="AI88" s="38">
        <v>18532</v>
      </c>
      <c r="AJ88" s="224">
        <f t="shared" si="49"/>
        <v>1.5980463340306606E-2</v>
      </c>
      <c r="AL88" s="224">
        <f t="shared" si="50"/>
        <v>0</v>
      </c>
      <c r="AN88" s="224">
        <f t="shared" si="51"/>
        <v>0</v>
      </c>
      <c r="AP88" s="224">
        <f t="shared" si="52"/>
        <v>0</v>
      </c>
      <c r="AQ88" s="49">
        <v>37837</v>
      </c>
      <c r="AR88" s="224">
        <f t="shared" si="53"/>
        <v>3.2627497917503835E-2</v>
      </c>
    </row>
    <row r="89" spans="1:44" s="224" customFormat="1">
      <c r="A89" s="178">
        <v>1990</v>
      </c>
      <c r="B89" s="178" t="s">
        <v>187</v>
      </c>
      <c r="C89" s="224" t="s">
        <v>27</v>
      </c>
      <c r="D89" s="224" t="s">
        <v>60</v>
      </c>
      <c r="E89" s="20" t="s">
        <v>162</v>
      </c>
      <c r="F89" s="20">
        <v>0</v>
      </c>
      <c r="G89" s="20"/>
      <c r="H89" s="94">
        <v>100</v>
      </c>
      <c r="I89" s="94">
        <v>31.8</v>
      </c>
      <c r="J89" s="224">
        <f t="shared" si="36"/>
        <v>0.318</v>
      </c>
      <c r="K89" s="94">
        <v>28.1</v>
      </c>
      <c r="L89" s="224">
        <f t="shared" si="37"/>
        <v>0.28100000000000003</v>
      </c>
      <c r="M89" s="94">
        <v>6</v>
      </c>
      <c r="N89" s="224">
        <f t="shared" si="38"/>
        <v>0.06</v>
      </c>
      <c r="O89" s="94">
        <v>3.8</v>
      </c>
      <c r="P89" s="224">
        <f t="shared" si="39"/>
        <v>3.7999999999999999E-2</v>
      </c>
      <c r="Q89" s="94"/>
      <c r="R89" s="224">
        <f t="shared" si="40"/>
        <v>0</v>
      </c>
      <c r="S89" s="94"/>
      <c r="T89" s="224">
        <f t="shared" si="41"/>
        <v>0</v>
      </c>
      <c r="U89" s="94">
        <v>16.600000000000001</v>
      </c>
      <c r="V89" s="224">
        <f t="shared" si="42"/>
        <v>0.16600000000000001</v>
      </c>
      <c r="W89" s="94"/>
      <c r="X89" s="224">
        <f t="shared" si="43"/>
        <v>0</v>
      </c>
      <c r="Y89" s="94"/>
      <c r="Z89" s="224">
        <f t="shared" si="44"/>
        <v>0</v>
      </c>
      <c r="AA89" s="94"/>
      <c r="AB89" s="224">
        <f t="shared" si="45"/>
        <v>0</v>
      </c>
      <c r="AC89" s="94"/>
      <c r="AD89" s="224">
        <f t="shared" si="46"/>
        <v>0</v>
      </c>
      <c r="AE89" s="94"/>
      <c r="AF89" s="224">
        <f t="shared" si="47"/>
        <v>0</v>
      </c>
      <c r="AG89" s="94"/>
      <c r="AH89" s="224">
        <f t="shared" si="48"/>
        <v>0</v>
      </c>
      <c r="AI89" s="94"/>
      <c r="AJ89" s="224">
        <f t="shared" si="49"/>
        <v>0</v>
      </c>
      <c r="AL89" s="224">
        <f t="shared" si="50"/>
        <v>0</v>
      </c>
      <c r="AN89" s="224">
        <f t="shared" si="51"/>
        <v>0</v>
      </c>
      <c r="AP89" s="224">
        <f t="shared" si="52"/>
        <v>0</v>
      </c>
      <c r="AQ89" s="224">
        <v>13.7</v>
      </c>
      <c r="AR89" s="224">
        <f t="shared" si="53"/>
        <v>0.13699999999999998</v>
      </c>
    </row>
    <row r="90" spans="1:44" s="224" customFormat="1">
      <c r="A90" s="178">
        <v>1993</v>
      </c>
      <c r="B90" s="178" t="s">
        <v>193</v>
      </c>
      <c r="C90" s="224" t="s">
        <v>27</v>
      </c>
      <c r="D90" s="224" t="s">
        <v>60</v>
      </c>
      <c r="E90" s="20" t="s">
        <v>162</v>
      </c>
      <c r="F90" s="20">
        <v>0</v>
      </c>
      <c r="G90" s="20"/>
      <c r="H90" s="94">
        <v>100</v>
      </c>
      <c r="I90" s="94">
        <v>20.6</v>
      </c>
      <c r="J90" s="224">
        <f t="shared" si="36"/>
        <v>0.20600000000000002</v>
      </c>
      <c r="K90" s="94">
        <v>34.5</v>
      </c>
      <c r="L90" s="224">
        <f t="shared" si="37"/>
        <v>0.34499999999999997</v>
      </c>
      <c r="M90" s="94">
        <v>7.1</v>
      </c>
      <c r="N90" s="224">
        <f t="shared" si="38"/>
        <v>7.0999999999999994E-2</v>
      </c>
      <c r="O90" s="94">
        <v>4.2</v>
      </c>
      <c r="P90" s="224">
        <f t="shared" si="39"/>
        <v>4.2000000000000003E-2</v>
      </c>
      <c r="Q90" s="94"/>
      <c r="R90" s="224">
        <f t="shared" si="40"/>
        <v>0</v>
      </c>
      <c r="S90" s="94"/>
      <c r="T90" s="224">
        <f t="shared" si="41"/>
        <v>0</v>
      </c>
      <c r="U90" s="94">
        <v>21.2</v>
      </c>
      <c r="V90" s="224">
        <f t="shared" si="42"/>
        <v>0.21199999999999999</v>
      </c>
      <c r="W90" s="94"/>
      <c r="X90" s="224">
        <f t="shared" si="43"/>
        <v>0</v>
      </c>
      <c r="Y90" s="94"/>
      <c r="Z90" s="224">
        <f t="shared" si="44"/>
        <v>0</v>
      </c>
      <c r="AA90" s="94"/>
      <c r="AB90" s="224">
        <f t="shared" si="45"/>
        <v>0</v>
      </c>
      <c r="AC90" s="94"/>
      <c r="AD90" s="224">
        <f t="shared" si="46"/>
        <v>0</v>
      </c>
      <c r="AE90" s="94"/>
      <c r="AF90" s="224">
        <f t="shared" si="47"/>
        <v>0</v>
      </c>
      <c r="AG90" s="94"/>
      <c r="AH90" s="224">
        <f t="shared" si="48"/>
        <v>0</v>
      </c>
      <c r="AI90" s="94"/>
      <c r="AJ90" s="224">
        <f t="shared" si="49"/>
        <v>0</v>
      </c>
      <c r="AL90" s="224">
        <f t="shared" si="50"/>
        <v>0</v>
      </c>
      <c r="AN90" s="224">
        <f t="shared" si="51"/>
        <v>0</v>
      </c>
      <c r="AP90" s="224">
        <f t="shared" si="52"/>
        <v>0</v>
      </c>
      <c r="AQ90" s="224">
        <v>12.5</v>
      </c>
      <c r="AR90" s="224">
        <f t="shared" si="53"/>
        <v>0.125</v>
      </c>
    </row>
    <row r="91" spans="1:44">
      <c r="A91">
        <v>1998</v>
      </c>
      <c r="B91" s="23" t="s">
        <v>73</v>
      </c>
      <c r="C91" t="s">
        <v>27</v>
      </c>
      <c r="D91" s="23" t="s">
        <v>60</v>
      </c>
      <c r="E91" s="20" t="s">
        <v>162</v>
      </c>
      <c r="F91" s="20">
        <v>0</v>
      </c>
      <c r="H91" s="2">
        <v>4381097</v>
      </c>
      <c r="I91" s="4">
        <v>938542</v>
      </c>
      <c r="J91" s="224">
        <f t="shared" si="36"/>
        <v>0.21422534127867976</v>
      </c>
      <c r="K91" s="6">
        <v>1707521</v>
      </c>
      <c r="L91" s="224">
        <f t="shared" si="37"/>
        <v>0.38974736236152724</v>
      </c>
      <c r="M91" s="10">
        <v>181529</v>
      </c>
      <c r="N91" s="224">
        <f t="shared" si="38"/>
        <v>4.1434599599141496E-2</v>
      </c>
      <c r="O91" s="8">
        <v>181138</v>
      </c>
      <c r="P91" s="224">
        <f t="shared" si="39"/>
        <v>4.1345352545264349E-2</v>
      </c>
      <c r="R91" s="224">
        <f t="shared" si="40"/>
        <v>0</v>
      </c>
      <c r="S91" s="15">
        <v>2168</v>
      </c>
      <c r="T91" s="224">
        <f t="shared" si="41"/>
        <v>4.9485322968197229E-4</v>
      </c>
      <c r="U91" s="12">
        <v>947319</v>
      </c>
      <c r="V91" s="224">
        <f t="shared" si="42"/>
        <v>0.21622872079755368</v>
      </c>
      <c r="X91" s="224">
        <f t="shared" si="43"/>
        <v>0</v>
      </c>
      <c r="Z91" s="224">
        <f t="shared" si="44"/>
        <v>0</v>
      </c>
      <c r="AB91" s="224">
        <f t="shared" si="45"/>
        <v>0</v>
      </c>
      <c r="AD91" s="224">
        <f t="shared" si="46"/>
        <v>0</v>
      </c>
      <c r="AF91" s="224">
        <f t="shared" si="47"/>
        <v>0</v>
      </c>
      <c r="AH91" s="224">
        <f t="shared" si="48"/>
        <v>0</v>
      </c>
      <c r="AJ91" s="224">
        <f t="shared" si="49"/>
        <v>0</v>
      </c>
      <c r="AL91" s="224">
        <f t="shared" si="50"/>
        <v>0</v>
      </c>
      <c r="AN91" s="224">
        <f t="shared" si="51"/>
        <v>0</v>
      </c>
      <c r="AO91" s="19">
        <v>13713</v>
      </c>
      <c r="AP91" s="224">
        <f t="shared" si="52"/>
        <v>3.1300379790723649E-3</v>
      </c>
      <c r="AQ91" s="21">
        <v>411335</v>
      </c>
      <c r="AR91" s="224">
        <f t="shared" si="53"/>
        <v>9.3888585438761107E-2</v>
      </c>
    </row>
    <row r="92" spans="1:44">
      <c r="A92">
        <v>2003</v>
      </c>
      <c r="B92" s="23" t="s">
        <v>105</v>
      </c>
      <c r="C92" t="s">
        <v>27</v>
      </c>
      <c r="D92" s="50" t="s">
        <v>60</v>
      </c>
      <c r="E92" s="20" t="s">
        <v>162</v>
      </c>
      <c r="F92" s="20">
        <v>0</v>
      </c>
      <c r="H92" s="3">
        <v>2728176</v>
      </c>
      <c r="I92" s="5">
        <v>758375</v>
      </c>
      <c r="J92" s="224">
        <f t="shared" si="36"/>
        <v>0.27797876676578048</v>
      </c>
      <c r="K92" s="7">
        <v>642301</v>
      </c>
      <c r="L92" s="224">
        <f t="shared" si="37"/>
        <v>0.23543239145861558</v>
      </c>
      <c r="M92" s="11">
        <v>172886</v>
      </c>
      <c r="N92" s="224">
        <f t="shared" si="38"/>
        <v>6.3370545008826412E-2</v>
      </c>
      <c r="O92" s="9">
        <v>113674</v>
      </c>
      <c r="P92" s="224">
        <f t="shared" si="39"/>
        <v>4.1666666666666664E-2</v>
      </c>
      <c r="R92" s="224">
        <f t="shared" si="40"/>
        <v>0</v>
      </c>
      <c r="S92" s="16">
        <v>14533</v>
      </c>
      <c r="T92" s="224">
        <f t="shared" si="41"/>
        <v>5.327002363483881E-3</v>
      </c>
      <c r="U92" s="13">
        <v>581415</v>
      </c>
      <c r="V92" s="224">
        <f t="shared" si="42"/>
        <v>0.21311491633970828</v>
      </c>
      <c r="X92" s="224">
        <f t="shared" si="43"/>
        <v>0</v>
      </c>
      <c r="Z92" s="224">
        <f t="shared" si="44"/>
        <v>0</v>
      </c>
      <c r="AB92" s="224">
        <f t="shared" si="45"/>
        <v>0</v>
      </c>
      <c r="AD92" s="224">
        <f t="shared" si="46"/>
        <v>0</v>
      </c>
      <c r="AF92" s="224">
        <f t="shared" si="47"/>
        <v>0</v>
      </c>
      <c r="AH92" s="224">
        <f t="shared" si="48"/>
        <v>0</v>
      </c>
      <c r="AJ92" s="224">
        <f t="shared" si="49"/>
        <v>0</v>
      </c>
      <c r="AL92" s="224">
        <f t="shared" si="50"/>
        <v>0</v>
      </c>
      <c r="AN92" s="224">
        <f t="shared" si="51"/>
        <v>0</v>
      </c>
      <c r="AO92" s="20">
        <v>10718</v>
      </c>
      <c r="AP92" s="224">
        <f t="shared" si="52"/>
        <v>3.9286321703585108E-3</v>
      </c>
      <c r="AQ92" s="21">
        <v>444998</v>
      </c>
      <c r="AR92" s="224">
        <f t="shared" si="53"/>
        <v>0.16311191066851993</v>
      </c>
    </row>
    <row r="93" spans="1:44">
      <c r="A93">
        <v>2008</v>
      </c>
      <c r="B93" s="23" t="s">
        <v>90</v>
      </c>
      <c r="C93" t="s">
        <v>27</v>
      </c>
      <c r="D93" s="50" t="s">
        <v>60</v>
      </c>
      <c r="E93" s="20" t="s">
        <v>162</v>
      </c>
      <c r="F93" s="20">
        <v>0</v>
      </c>
      <c r="H93" s="2">
        <v>3021891</v>
      </c>
      <c r="I93" s="4">
        <v>601635</v>
      </c>
      <c r="J93" s="224">
        <f t="shared" si="36"/>
        <v>0.19909222404117158</v>
      </c>
      <c r="K93" s="6">
        <v>778935</v>
      </c>
      <c r="L93" s="224">
        <f t="shared" si="37"/>
        <v>0.25776409539589612</v>
      </c>
      <c r="M93" s="10">
        <v>220179</v>
      </c>
      <c r="N93" s="224">
        <f t="shared" si="38"/>
        <v>7.2861330868651444E-2</v>
      </c>
      <c r="O93" s="8">
        <v>141609</v>
      </c>
      <c r="P93" s="224">
        <f t="shared" si="39"/>
        <v>4.6861054882522235E-2</v>
      </c>
      <c r="R93" s="224">
        <f t="shared" si="40"/>
        <v>0</v>
      </c>
      <c r="S93" s="15">
        <v>53552</v>
      </c>
      <c r="T93" s="224">
        <f t="shared" si="41"/>
        <v>1.772135394691602E-2</v>
      </c>
      <c r="U93" s="12">
        <v>746224</v>
      </c>
      <c r="V93" s="224">
        <f t="shared" si="42"/>
        <v>0.24693941641177661</v>
      </c>
      <c r="X93" s="224">
        <f t="shared" si="43"/>
        <v>0</v>
      </c>
      <c r="Z93" s="224">
        <f t="shared" si="44"/>
        <v>0</v>
      </c>
      <c r="AB93" s="224">
        <f t="shared" si="45"/>
        <v>0</v>
      </c>
      <c r="AD93" s="224">
        <f t="shared" si="46"/>
        <v>0</v>
      </c>
      <c r="AF93" s="224">
        <f t="shared" si="47"/>
        <v>0</v>
      </c>
      <c r="AH93" s="224">
        <f t="shared" si="48"/>
        <v>0</v>
      </c>
      <c r="AJ93" s="224">
        <f t="shared" si="49"/>
        <v>0</v>
      </c>
      <c r="AK93" s="17">
        <v>137330</v>
      </c>
      <c r="AL93" s="224">
        <f t="shared" si="50"/>
        <v>4.5445054106848987E-2</v>
      </c>
      <c r="AM93" s="18">
        <v>32510</v>
      </c>
      <c r="AN93" s="224">
        <f t="shared" si="51"/>
        <v>1.0758164341466982E-2</v>
      </c>
      <c r="AO93" s="19"/>
      <c r="AP93" s="224">
        <f t="shared" si="52"/>
        <v>0</v>
      </c>
      <c r="AQ93" s="21">
        <v>217465</v>
      </c>
      <c r="AR93" s="224">
        <f t="shared" si="53"/>
        <v>7.1963217733531745E-2</v>
      </c>
    </row>
    <row r="94" spans="1:44">
      <c r="A94">
        <v>2014</v>
      </c>
      <c r="B94" s="23" t="s">
        <v>85</v>
      </c>
      <c r="C94" t="s">
        <v>27</v>
      </c>
      <c r="D94" s="50" t="s">
        <v>60</v>
      </c>
      <c r="E94" s="20" t="s">
        <v>162</v>
      </c>
      <c r="F94" s="20">
        <v>0</v>
      </c>
      <c r="H94" s="2">
        <v>2815037</v>
      </c>
      <c r="I94" s="4">
        <v>697128</v>
      </c>
      <c r="J94" s="224">
        <f t="shared" si="36"/>
        <v>0.24764434712581043</v>
      </c>
      <c r="K94" s="6">
        <v>690826</v>
      </c>
      <c r="L94" s="224">
        <f t="shared" si="37"/>
        <v>0.24540565541412065</v>
      </c>
      <c r="M94" s="10">
        <v>112798</v>
      </c>
      <c r="N94" s="224">
        <f t="shared" si="38"/>
        <v>4.0069810805328669E-2</v>
      </c>
      <c r="O94" s="8">
        <v>175694</v>
      </c>
      <c r="P94" s="224">
        <f t="shared" si="39"/>
        <v>6.241267876763254E-2</v>
      </c>
      <c r="R94" s="224">
        <f t="shared" si="40"/>
        <v>0</v>
      </c>
      <c r="S94" s="15">
        <v>62471</v>
      </c>
      <c r="T94" s="224">
        <f t="shared" si="41"/>
        <v>2.2191893037285124E-2</v>
      </c>
      <c r="U94" s="12">
        <v>567321</v>
      </c>
      <c r="V94" s="224">
        <f t="shared" si="42"/>
        <v>0.20153234220367264</v>
      </c>
      <c r="W94">
        <v>14977</v>
      </c>
      <c r="X94" s="224">
        <f t="shared" si="43"/>
        <v>5.3203563576606633E-3</v>
      </c>
      <c r="Y94" s="14">
        <v>109070</v>
      </c>
      <c r="Z94" s="224">
        <f t="shared" si="44"/>
        <v>3.8745494286575984E-2</v>
      </c>
      <c r="AB94" s="224">
        <f t="shared" si="45"/>
        <v>0</v>
      </c>
      <c r="AD94" s="224">
        <f t="shared" si="46"/>
        <v>0</v>
      </c>
      <c r="AF94" s="224">
        <f t="shared" si="47"/>
        <v>0</v>
      </c>
      <c r="AH94" s="224">
        <f t="shared" si="48"/>
        <v>0</v>
      </c>
      <c r="AI94">
        <v>168</v>
      </c>
      <c r="AJ94" s="224">
        <f t="shared" si="49"/>
        <v>5.9679499772116672E-5</v>
      </c>
      <c r="AK94" s="17">
        <v>128067</v>
      </c>
      <c r="AL94" s="224">
        <f t="shared" si="50"/>
        <v>4.5493895817355155E-2</v>
      </c>
      <c r="AM94" s="18">
        <v>24542</v>
      </c>
      <c r="AN94" s="224">
        <f t="shared" si="51"/>
        <v>8.7181802583767096E-3</v>
      </c>
      <c r="AO94" s="19">
        <v>2819</v>
      </c>
      <c r="AP94" s="224">
        <f t="shared" si="52"/>
        <v>1.0014077967714101E-3</v>
      </c>
      <c r="AQ94" s="21">
        <v>229156</v>
      </c>
      <c r="AR94" s="224">
        <f t="shared" si="53"/>
        <v>8.1404258629637904E-2</v>
      </c>
    </row>
    <row r="95" spans="1:44" s="114" customFormat="1">
      <c r="A95" s="114">
        <v>1990</v>
      </c>
      <c r="B95" s="114" t="s">
        <v>86</v>
      </c>
      <c r="C95" s="114" t="s">
        <v>27</v>
      </c>
      <c r="D95" s="114" t="s">
        <v>1</v>
      </c>
      <c r="E95" s="224" t="s">
        <v>163</v>
      </c>
      <c r="F95" s="224">
        <v>5</v>
      </c>
      <c r="G95" s="224">
        <v>88</v>
      </c>
      <c r="H95" s="115">
        <v>1273906</v>
      </c>
      <c r="I95" s="116">
        <v>374572</v>
      </c>
      <c r="J95" s="224">
        <f t="shared" si="36"/>
        <v>0.29403425370474745</v>
      </c>
      <c r="K95" s="116">
        <v>487134</v>
      </c>
      <c r="L95" s="224">
        <f t="shared" si="37"/>
        <v>0.38239399139339952</v>
      </c>
      <c r="M95" s="116">
        <v>84501</v>
      </c>
      <c r="N95" s="224">
        <f t="shared" si="38"/>
        <v>6.633220975487987E-2</v>
      </c>
      <c r="O95" s="116">
        <v>117963</v>
      </c>
      <c r="P95" s="224">
        <f t="shared" si="39"/>
        <v>9.2599453962851255E-2</v>
      </c>
      <c r="R95" s="224">
        <f t="shared" si="40"/>
        <v>0</v>
      </c>
      <c r="S95" s="119">
        <v>1666</v>
      </c>
      <c r="T95" s="224">
        <f t="shared" si="41"/>
        <v>1.3077888007435399E-3</v>
      </c>
      <c r="U95" s="117">
        <v>170804</v>
      </c>
      <c r="V95" s="224">
        <f t="shared" si="42"/>
        <v>0.13407896657995175</v>
      </c>
      <c r="X95" s="224">
        <f t="shared" si="43"/>
        <v>0</v>
      </c>
      <c r="Z95" s="224">
        <f t="shared" si="44"/>
        <v>0</v>
      </c>
      <c r="AB95" s="224">
        <f t="shared" si="45"/>
        <v>0</v>
      </c>
      <c r="AC95" s="121">
        <v>14631</v>
      </c>
      <c r="AD95" s="224">
        <f t="shared" si="46"/>
        <v>1.1485148825737534E-2</v>
      </c>
      <c r="AE95" s="122">
        <v>12552</v>
      </c>
      <c r="AF95" s="224">
        <f t="shared" si="47"/>
        <v>9.8531602802718575E-3</v>
      </c>
      <c r="AH95" s="224">
        <f t="shared" si="48"/>
        <v>0</v>
      </c>
      <c r="AJ95" s="224">
        <f t="shared" si="49"/>
        <v>0</v>
      </c>
      <c r="AL95" s="224">
        <f t="shared" si="50"/>
        <v>0</v>
      </c>
      <c r="AN95" s="224">
        <f t="shared" si="51"/>
        <v>0</v>
      </c>
      <c r="AP95" s="224">
        <f t="shared" si="52"/>
        <v>0</v>
      </c>
      <c r="AQ95" s="114">
        <v>10083</v>
      </c>
      <c r="AR95" s="224">
        <f t="shared" si="53"/>
        <v>7.9150266974172354E-3</v>
      </c>
    </row>
    <row r="96" spans="1:44" s="114" customFormat="1">
      <c r="A96" s="114">
        <v>1994</v>
      </c>
      <c r="B96" s="114" t="s">
        <v>106</v>
      </c>
      <c r="C96" s="114" t="s">
        <v>27</v>
      </c>
      <c r="D96" s="114" t="s">
        <v>1</v>
      </c>
      <c r="E96" s="224" t="s">
        <v>163</v>
      </c>
      <c r="F96" s="224">
        <v>5</v>
      </c>
      <c r="G96" s="224">
        <v>88</v>
      </c>
      <c r="H96" s="115">
        <v>1072019</v>
      </c>
      <c r="I96" s="116">
        <v>200700</v>
      </c>
      <c r="J96" s="224">
        <f t="shared" si="36"/>
        <v>0.18721683104497214</v>
      </c>
      <c r="K96" s="116">
        <v>580422</v>
      </c>
      <c r="L96" s="224">
        <f t="shared" si="37"/>
        <v>0.5414288366157689</v>
      </c>
      <c r="M96" s="116">
        <v>23541</v>
      </c>
      <c r="N96" s="224">
        <f t="shared" si="38"/>
        <v>2.1959498852165867E-2</v>
      </c>
      <c r="O96" s="116">
        <v>31033</v>
      </c>
      <c r="P96" s="224">
        <f t="shared" si="39"/>
        <v>2.8948180955747985E-2</v>
      </c>
      <c r="R96" s="224">
        <f t="shared" si="40"/>
        <v>0</v>
      </c>
      <c r="S96" s="119"/>
      <c r="T96" s="224">
        <f t="shared" si="41"/>
        <v>0</v>
      </c>
      <c r="U96" s="117">
        <v>200628</v>
      </c>
      <c r="V96" s="224">
        <f t="shared" si="42"/>
        <v>0.18714966805625646</v>
      </c>
      <c r="X96" s="224">
        <f t="shared" si="43"/>
        <v>0</v>
      </c>
      <c r="Z96" s="224">
        <f t="shared" si="44"/>
        <v>0</v>
      </c>
      <c r="AA96" s="120">
        <v>1354</v>
      </c>
      <c r="AB96" s="224">
        <f t="shared" si="45"/>
        <v>1.2630373155699665E-3</v>
      </c>
      <c r="AC96" s="121">
        <v>12140</v>
      </c>
      <c r="AD96" s="224">
        <f t="shared" si="46"/>
        <v>1.1324426152894678E-2</v>
      </c>
      <c r="AE96" s="122">
        <v>1932</v>
      </c>
      <c r="AF96" s="224">
        <f t="shared" si="47"/>
        <v>1.8022068638708828E-3</v>
      </c>
      <c r="AH96" s="224">
        <f t="shared" si="48"/>
        <v>0</v>
      </c>
      <c r="AJ96" s="224">
        <f t="shared" si="49"/>
        <v>0</v>
      </c>
      <c r="AL96" s="224">
        <f t="shared" si="50"/>
        <v>0</v>
      </c>
      <c r="AN96" s="224">
        <f t="shared" si="51"/>
        <v>0</v>
      </c>
      <c r="AP96" s="224">
        <f t="shared" si="52"/>
        <v>0</v>
      </c>
      <c r="AQ96" s="114">
        <v>20269</v>
      </c>
      <c r="AR96" s="224">
        <f t="shared" si="53"/>
        <v>1.8907314142753068E-2</v>
      </c>
    </row>
    <row r="97" spans="1:44" s="20" customFormat="1">
      <c r="A97" s="20">
        <v>1999</v>
      </c>
      <c r="B97" s="20" t="s">
        <v>107</v>
      </c>
      <c r="C97" s="114" t="s">
        <v>27</v>
      </c>
      <c r="D97" s="114" t="s">
        <v>1</v>
      </c>
      <c r="E97" s="224" t="s">
        <v>163</v>
      </c>
      <c r="F97" s="224">
        <v>5</v>
      </c>
      <c r="G97" s="224">
        <v>88</v>
      </c>
      <c r="H97" s="115">
        <v>1102360</v>
      </c>
      <c r="I97" s="116">
        <v>292634</v>
      </c>
      <c r="J97" s="224">
        <f t="shared" si="36"/>
        <v>0.26546137377989043</v>
      </c>
      <c r="K97" s="116">
        <v>433521</v>
      </c>
      <c r="L97" s="224">
        <f t="shared" si="37"/>
        <v>0.39326626510395879</v>
      </c>
      <c r="M97" s="116">
        <v>20472</v>
      </c>
      <c r="N97" s="224">
        <f t="shared" si="38"/>
        <v>1.8571065713559997E-2</v>
      </c>
      <c r="O97" s="116">
        <v>21410</v>
      </c>
      <c r="P97" s="224">
        <f t="shared" si="39"/>
        <v>1.9421967415363402E-2</v>
      </c>
      <c r="R97" s="224">
        <f t="shared" si="40"/>
        <v>0</v>
      </c>
      <c r="S97" s="119">
        <v>8137</v>
      </c>
      <c r="T97" s="224">
        <f t="shared" si="41"/>
        <v>7.3814361914438112E-3</v>
      </c>
      <c r="U97" s="117">
        <v>257309</v>
      </c>
      <c r="V97" s="224">
        <f t="shared" si="42"/>
        <v>0.23341648826154796</v>
      </c>
      <c r="X97" s="224">
        <f t="shared" si="43"/>
        <v>0</v>
      </c>
      <c r="Z97" s="224">
        <f t="shared" si="44"/>
        <v>0</v>
      </c>
      <c r="AB97" s="224">
        <f t="shared" si="45"/>
        <v>0</v>
      </c>
      <c r="AD97" s="224">
        <f t="shared" si="46"/>
        <v>0</v>
      </c>
      <c r="AF97" s="224">
        <f t="shared" si="47"/>
        <v>0</v>
      </c>
      <c r="AH97" s="224">
        <f t="shared" si="48"/>
        <v>0</v>
      </c>
      <c r="AJ97" s="224">
        <f t="shared" si="49"/>
        <v>0</v>
      </c>
      <c r="AL97" s="224">
        <f t="shared" si="50"/>
        <v>0</v>
      </c>
      <c r="AN97" s="224">
        <f t="shared" si="51"/>
        <v>0</v>
      </c>
      <c r="AP97" s="224">
        <f t="shared" si="52"/>
        <v>0</v>
      </c>
      <c r="AQ97" s="20">
        <v>68877</v>
      </c>
      <c r="AR97" s="224">
        <f t="shared" si="53"/>
        <v>6.248140353423564E-2</v>
      </c>
    </row>
    <row r="98" spans="1:44" s="114" customFormat="1">
      <c r="A98" s="114">
        <v>2004</v>
      </c>
      <c r="B98" s="114" t="s">
        <v>108</v>
      </c>
      <c r="C98" s="114" t="s">
        <v>27</v>
      </c>
      <c r="D98" s="114" t="s">
        <v>1</v>
      </c>
      <c r="E98" s="224" t="s">
        <v>163</v>
      </c>
      <c r="F98" s="224">
        <v>5</v>
      </c>
      <c r="G98" s="224">
        <v>88</v>
      </c>
      <c r="H98" s="115">
        <v>1168909</v>
      </c>
      <c r="I98" s="116">
        <v>227062</v>
      </c>
      <c r="J98" s="224">
        <f t="shared" si="36"/>
        <v>0.19425122058261166</v>
      </c>
      <c r="K98" s="116">
        <v>372942</v>
      </c>
      <c r="L98" s="224">
        <f t="shared" si="37"/>
        <v>0.3190513547247904</v>
      </c>
      <c r="M98" s="116">
        <v>38890</v>
      </c>
      <c r="N98" s="224">
        <f t="shared" si="38"/>
        <v>3.327034012057397E-2</v>
      </c>
      <c r="O98" s="116">
        <v>42087</v>
      </c>
      <c r="P98" s="224">
        <f t="shared" si="39"/>
        <v>3.6005369109143655E-2</v>
      </c>
      <c r="R98" s="224">
        <f t="shared" si="40"/>
        <v>0</v>
      </c>
      <c r="S98" s="119"/>
      <c r="T98" s="224">
        <f t="shared" si="41"/>
        <v>0</v>
      </c>
      <c r="U98" s="117">
        <v>326801</v>
      </c>
      <c r="V98" s="224">
        <f t="shared" si="42"/>
        <v>0.27957779433642826</v>
      </c>
      <c r="X98" s="224">
        <f t="shared" si="43"/>
        <v>0</v>
      </c>
      <c r="Z98" s="224">
        <f t="shared" si="44"/>
        <v>0</v>
      </c>
      <c r="AB98" s="224">
        <f t="shared" si="45"/>
        <v>0</v>
      </c>
      <c r="AD98" s="224">
        <f t="shared" si="46"/>
        <v>0</v>
      </c>
      <c r="AF98" s="224">
        <f t="shared" si="47"/>
        <v>0</v>
      </c>
      <c r="AH98" s="224">
        <f t="shared" si="48"/>
        <v>0</v>
      </c>
      <c r="AJ98" s="224">
        <f t="shared" si="49"/>
        <v>0</v>
      </c>
      <c r="AL98" s="224">
        <f t="shared" si="50"/>
        <v>0</v>
      </c>
      <c r="AN98" s="224">
        <f t="shared" si="51"/>
        <v>0</v>
      </c>
      <c r="AP98" s="224">
        <f t="shared" si="52"/>
        <v>0</v>
      </c>
      <c r="AQ98" s="114">
        <v>161127</v>
      </c>
      <c r="AR98" s="224">
        <f t="shared" si="53"/>
        <v>0.13784392112645211</v>
      </c>
    </row>
    <row r="99" spans="1:44" s="20" customFormat="1">
      <c r="A99" s="20">
        <v>2009</v>
      </c>
      <c r="B99" s="20" t="s">
        <v>76</v>
      </c>
      <c r="C99" s="114" t="s">
        <v>27</v>
      </c>
      <c r="D99" s="114" t="s">
        <v>1</v>
      </c>
      <c r="E99" s="224" t="s">
        <v>163</v>
      </c>
      <c r="F99" s="224">
        <v>5</v>
      </c>
      <c r="G99" s="224">
        <v>88</v>
      </c>
      <c r="H99" s="115">
        <v>1388734</v>
      </c>
      <c r="I99" s="116">
        <v>274774</v>
      </c>
      <c r="J99" s="224">
        <f t="shared" si="36"/>
        <v>0.19785934527418497</v>
      </c>
      <c r="K99" s="116">
        <v>458825</v>
      </c>
      <c r="L99" s="224">
        <f t="shared" si="37"/>
        <v>0.33039084518705525</v>
      </c>
      <c r="M99" s="116">
        <v>100042</v>
      </c>
      <c r="N99" s="224">
        <f t="shared" si="38"/>
        <v>7.2038273708283945E-2</v>
      </c>
      <c r="O99" s="116">
        <v>78368</v>
      </c>
      <c r="P99" s="224">
        <f t="shared" si="39"/>
        <v>5.6431253213358352E-2</v>
      </c>
      <c r="R99" s="224">
        <f t="shared" si="40"/>
        <v>0</v>
      </c>
      <c r="S99" s="119"/>
      <c r="T99" s="224">
        <f t="shared" si="41"/>
        <v>0</v>
      </c>
      <c r="U99" s="118">
        <v>377084</v>
      </c>
      <c r="V99" s="224">
        <f t="shared" si="42"/>
        <v>0.27153076111047902</v>
      </c>
      <c r="X99" s="224">
        <f t="shared" si="43"/>
        <v>0</v>
      </c>
      <c r="Z99" s="224">
        <f t="shared" si="44"/>
        <v>0</v>
      </c>
      <c r="AB99" s="224">
        <f t="shared" si="45"/>
        <v>0</v>
      </c>
      <c r="AD99" s="224">
        <f t="shared" si="46"/>
        <v>0</v>
      </c>
      <c r="AF99" s="224">
        <f t="shared" si="47"/>
        <v>0</v>
      </c>
      <c r="AH99" s="224">
        <f t="shared" si="48"/>
        <v>0</v>
      </c>
      <c r="AJ99" s="224">
        <f t="shared" si="49"/>
        <v>0</v>
      </c>
      <c r="AL99" s="224">
        <f t="shared" si="50"/>
        <v>0</v>
      </c>
      <c r="AN99" s="224">
        <f t="shared" si="51"/>
        <v>0</v>
      </c>
      <c r="AP99" s="224">
        <f t="shared" si="52"/>
        <v>0</v>
      </c>
      <c r="AQ99" s="20">
        <v>99641</v>
      </c>
      <c r="AR99" s="224">
        <f t="shared" si="53"/>
        <v>7.1749521506638422E-2</v>
      </c>
    </row>
    <row r="100" spans="1:44" s="20" customFormat="1">
      <c r="A100" s="20">
        <v>2014</v>
      </c>
      <c r="B100" s="20" t="s">
        <v>109</v>
      </c>
      <c r="C100" s="224" t="s">
        <v>27</v>
      </c>
      <c r="D100" s="224" t="s">
        <v>1</v>
      </c>
      <c r="E100" s="224" t="s">
        <v>163</v>
      </c>
      <c r="F100" s="224">
        <v>5</v>
      </c>
      <c r="G100" s="224">
        <v>88</v>
      </c>
      <c r="H100" s="224">
        <v>987321</v>
      </c>
      <c r="I100" s="224">
        <v>226835</v>
      </c>
      <c r="J100" s="224">
        <f t="shared" si="36"/>
        <v>0.22974797456956755</v>
      </c>
      <c r="K100" s="224">
        <v>315202</v>
      </c>
      <c r="L100" s="224">
        <f t="shared" si="37"/>
        <v>0.31924976780601244</v>
      </c>
      <c r="M100" s="224">
        <v>14376</v>
      </c>
      <c r="N100" s="224">
        <f t="shared" si="38"/>
        <v>1.4560614025225838E-2</v>
      </c>
      <c r="O100" s="224">
        <v>60767</v>
      </c>
      <c r="P100" s="224">
        <f t="shared" si="39"/>
        <v>6.154735896430847E-2</v>
      </c>
      <c r="R100" s="224">
        <f t="shared" si="40"/>
        <v>0</v>
      </c>
      <c r="S100" s="224">
        <v>21605</v>
      </c>
      <c r="T100" s="224">
        <f t="shared" si="41"/>
        <v>2.1882447552518381E-2</v>
      </c>
      <c r="U100" s="224">
        <v>183178</v>
      </c>
      <c r="V100" s="224">
        <f t="shared" si="42"/>
        <v>0.18553033917034076</v>
      </c>
      <c r="W100" s="20">
        <v>14595</v>
      </c>
      <c r="X100" s="224">
        <f t="shared" si="43"/>
        <v>1.4782426384124312E-2</v>
      </c>
      <c r="Y100" s="20">
        <v>120077</v>
      </c>
      <c r="Z100" s="224">
        <f t="shared" si="44"/>
        <v>0.12161900739475814</v>
      </c>
      <c r="AB100" s="224">
        <f t="shared" si="45"/>
        <v>0</v>
      </c>
      <c r="AC100" s="20">
        <v>2024</v>
      </c>
      <c r="AD100" s="224">
        <f t="shared" si="46"/>
        <v>2.0499918466233371E-3</v>
      </c>
      <c r="AF100" s="224">
        <f t="shared" si="47"/>
        <v>0</v>
      </c>
      <c r="AG100" s="20">
        <v>26317</v>
      </c>
      <c r="AH100" s="224">
        <f t="shared" si="48"/>
        <v>2.6654958215210654E-2</v>
      </c>
      <c r="AJ100" s="224">
        <f t="shared" si="49"/>
        <v>0</v>
      </c>
      <c r="AL100" s="224">
        <f t="shared" si="50"/>
        <v>0</v>
      </c>
      <c r="AN100" s="224">
        <f t="shared" si="51"/>
        <v>0</v>
      </c>
      <c r="AP100" s="224">
        <f t="shared" si="52"/>
        <v>0</v>
      </c>
      <c r="AQ100" s="20">
        <v>2345</v>
      </c>
      <c r="AR100" s="224">
        <f t="shared" si="53"/>
        <v>2.3751140713101412E-3</v>
      </c>
    </row>
    <row r="101" spans="1:44" s="20" customFormat="1">
      <c r="A101" s="20">
        <v>1990</v>
      </c>
      <c r="B101" s="178" t="s">
        <v>71</v>
      </c>
      <c r="C101" s="50" t="s">
        <v>27</v>
      </c>
      <c r="D101" s="20" t="s">
        <v>62</v>
      </c>
      <c r="E101" s="20" t="s">
        <v>163</v>
      </c>
      <c r="F101" s="20">
        <v>5</v>
      </c>
      <c r="G101" s="20">
        <v>656</v>
      </c>
      <c r="H101" s="51">
        <v>1423440</v>
      </c>
      <c r="I101" s="51">
        <v>516617</v>
      </c>
      <c r="J101" s="224">
        <f t="shared" si="36"/>
        <v>0.36293556454785592</v>
      </c>
      <c r="K101" s="51">
        <v>468294</v>
      </c>
      <c r="L101" s="224">
        <f t="shared" si="37"/>
        <v>0.32898752318327434</v>
      </c>
      <c r="M101" s="51">
        <v>138586</v>
      </c>
      <c r="N101" s="224">
        <f t="shared" si="38"/>
        <v>9.7359916821221831E-2</v>
      </c>
      <c r="O101" s="51">
        <v>94386</v>
      </c>
      <c r="P101" s="224">
        <f t="shared" si="39"/>
        <v>6.6308379699881972E-2</v>
      </c>
      <c r="Q101" s="51"/>
      <c r="R101" s="224">
        <f t="shared" si="40"/>
        <v>0</v>
      </c>
      <c r="S101" s="51">
        <v>3089</v>
      </c>
      <c r="T101" s="224">
        <f t="shared" si="41"/>
        <v>2.1700949811723712E-3</v>
      </c>
      <c r="U101" s="51">
        <v>157022</v>
      </c>
      <c r="V101" s="224">
        <f t="shared" si="42"/>
        <v>0.11031163940875625</v>
      </c>
      <c r="W101" s="51"/>
      <c r="X101" s="224">
        <f t="shared" si="43"/>
        <v>0</v>
      </c>
      <c r="Y101" s="51"/>
      <c r="Z101" s="224">
        <f t="shared" si="44"/>
        <v>0</v>
      </c>
      <c r="AA101" s="51">
        <v>2500</v>
      </c>
      <c r="AB101" s="224">
        <f t="shared" si="45"/>
        <v>1.7563086607092677E-3</v>
      </c>
      <c r="AC101" s="51">
        <v>23504</v>
      </c>
      <c r="AD101" s="224">
        <f t="shared" si="46"/>
        <v>1.6512111504524252E-2</v>
      </c>
      <c r="AE101" s="51"/>
      <c r="AF101" s="224">
        <f t="shared" si="47"/>
        <v>0</v>
      </c>
      <c r="AG101" s="51"/>
      <c r="AH101" s="224">
        <f t="shared" si="48"/>
        <v>0</v>
      </c>
      <c r="AI101" s="51"/>
      <c r="AJ101" s="224">
        <f t="shared" si="49"/>
        <v>0</v>
      </c>
      <c r="AL101" s="224">
        <f t="shared" si="50"/>
        <v>0</v>
      </c>
      <c r="AN101" s="224">
        <f t="shared" si="51"/>
        <v>0</v>
      </c>
      <c r="AP101" s="224">
        <f t="shared" si="52"/>
        <v>0</v>
      </c>
      <c r="AQ101" s="20">
        <v>19442</v>
      </c>
      <c r="AR101" s="224">
        <f t="shared" si="53"/>
        <v>1.3658461192603832E-2</v>
      </c>
    </row>
    <row r="102" spans="1:44" s="50" customFormat="1">
      <c r="A102" s="20">
        <v>1994</v>
      </c>
      <c r="B102" s="178" t="s">
        <v>72</v>
      </c>
      <c r="C102" s="50" t="s">
        <v>27</v>
      </c>
      <c r="D102" s="20" t="s">
        <v>62</v>
      </c>
      <c r="E102" s="20" t="s">
        <v>163</v>
      </c>
      <c r="F102" s="20">
        <v>5</v>
      </c>
      <c r="G102" s="20">
        <v>656</v>
      </c>
      <c r="H102" s="51">
        <v>1370320</v>
      </c>
      <c r="I102" s="51">
        <v>385383</v>
      </c>
      <c r="J102" s="224">
        <f t="shared" si="36"/>
        <v>0.28123576974721232</v>
      </c>
      <c r="K102" s="51">
        <v>617362</v>
      </c>
      <c r="L102" s="224">
        <f t="shared" si="37"/>
        <v>0.45052396520520754</v>
      </c>
      <c r="M102" s="51">
        <v>35954</v>
      </c>
      <c r="N102" s="224">
        <f t="shared" si="38"/>
        <v>2.6237667114250685E-2</v>
      </c>
      <c r="O102" s="51">
        <v>39593</v>
      </c>
      <c r="P102" s="224">
        <f t="shared" si="39"/>
        <v>2.8893251211395878E-2</v>
      </c>
      <c r="Q102" s="51"/>
      <c r="R102" s="224">
        <f t="shared" si="40"/>
        <v>0</v>
      </c>
      <c r="S102" s="51"/>
      <c r="T102" s="224">
        <f t="shared" si="41"/>
        <v>0</v>
      </c>
      <c r="U102" s="51">
        <v>264239</v>
      </c>
      <c r="V102" s="224">
        <f t="shared" si="42"/>
        <v>0.19283014186467395</v>
      </c>
      <c r="W102" s="51"/>
      <c r="X102" s="224">
        <f t="shared" si="43"/>
        <v>0</v>
      </c>
      <c r="Y102" s="51"/>
      <c r="Z102" s="224">
        <f t="shared" si="44"/>
        <v>0</v>
      </c>
      <c r="AA102" s="51">
        <v>1492</v>
      </c>
      <c r="AB102" s="224">
        <f t="shared" si="45"/>
        <v>1.088796777395061E-3</v>
      </c>
      <c r="AC102" s="51">
        <v>15220</v>
      </c>
      <c r="AD102" s="224">
        <f t="shared" si="46"/>
        <v>1.1106894739914764E-2</v>
      </c>
      <c r="AE102" s="51"/>
      <c r="AF102" s="224">
        <f t="shared" si="47"/>
        <v>0</v>
      </c>
      <c r="AG102" s="51"/>
      <c r="AH102" s="224">
        <f t="shared" si="48"/>
        <v>0</v>
      </c>
      <c r="AI102" s="51"/>
      <c r="AJ102" s="224">
        <f t="shared" si="49"/>
        <v>0</v>
      </c>
      <c r="AL102" s="224">
        <f t="shared" si="50"/>
        <v>0</v>
      </c>
      <c r="AN102" s="224">
        <f t="shared" si="51"/>
        <v>0</v>
      </c>
      <c r="AP102" s="224">
        <f t="shared" si="52"/>
        <v>0</v>
      </c>
      <c r="AQ102" s="50">
        <v>11077</v>
      </c>
      <c r="AR102" s="224">
        <f t="shared" si="53"/>
        <v>8.0835133399497928E-3</v>
      </c>
    </row>
    <row r="103" spans="1:44" s="50" customFormat="1">
      <c r="A103" s="20">
        <v>1998</v>
      </c>
      <c r="B103" s="178" t="s">
        <v>73</v>
      </c>
      <c r="C103" s="50" t="s">
        <v>27</v>
      </c>
      <c r="D103" s="20" t="s">
        <v>62</v>
      </c>
      <c r="E103" s="20" t="s">
        <v>163</v>
      </c>
      <c r="F103" s="20">
        <v>5</v>
      </c>
      <c r="G103" s="20">
        <v>656</v>
      </c>
      <c r="H103" s="51">
        <v>1541971</v>
      </c>
      <c r="I103" s="51">
        <v>320443</v>
      </c>
      <c r="J103" s="224">
        <f t="shared" si="36"/>
        <v>0.2078138953326619</v>
      </c>
      <c r="K103" s="51">
        <v>670744</v>
      </c>
      <c r="L103" s="224">
        <f t="shared" si="37"/>
        <v>0.4349913195514053</v>
      </c>
      <c r="M103" s="51">
        <v>43896</v>
      </c>
      <c r="N103" s="224">
        <f t="shared" si="38"/>
        <v>2.846746145031262E-2</v>
      </c>
      <c r="O103" s="51">
        <v>55884</v>
      </c>
      <c r="P103" s="224">
        <f t="shared" si="39"/>
        <v>3.6241926728842501E-2</v>
      </c>
      <c r="Q103" s="51"/>
      <c r="R103" s="224">
        <f t="shared" si="40"/>
        <v>0</v>
      </c>
      <c r="S103" s="51">
        <v>11646</v>
      </c>
      <c r="T103" s="224">
        <f t="shared" si="41"/>
        <v>7.5526712240372874E-3</v>
      </c>
      <c r="U103" s="51">
        <v>313090</v>
      </c>
      <c r="V103" s="224">
        <f t="shared" si="42"/>
        <v>0.20304532316107113</v>
      </c>
      <c r="W103" s="51"/>
      <c r="X103" s="224">
        <f t="shared" si="43"/>
        <v>0</v>
      </c>
      <c r="Y103" s="51"/>
      <c r="Z103" s="224">
        <f t="shared" si="44"/>
        <v>0</v>
      </c>
      <c r="AA103" s="51">
        <v>1489</v>
      </c>
      <c r="AB103" s="224">
        <f t="shared" si="45"/>
        <v>9.6564721385810758E-4</v>
      </c>
      <c r="AC103" s="51">
        <v>25602</v>
      </c>
      <c r="AD103" s="224">
        <f t="shared" si="46"/>
        <v>1.6603425096840343E-2</v>
      </c>
      <c r="AE103" s="51"/>
      <c r="AF103" s="224">
        <f t="shared" si="47"/>
        <v>0</v>
      </c>
      <c r="AG103" s="51"/>
      <c r="AH103" s="224">
        <f t="shared" si="48"/>
        <v>0</v>
      </c>
      <c r="AI103" s="51"/>
      <c r="AJ103" s="224">
        <f t="shared" si="49"/>
        <v>0</v>
      </c>
      <c r="AL103" s="224">
        <f t="shared" si="50"/>
        <v>0</v>
      </c>
      <c r="AN103" s="224">
        <f t="shared" si="51"/>
        <v>0</v>
      </c>
      <c r="AP103" s="224">
        <f t="shared" si="52"/>
        <v>0</v>
      </c>
      <c r="AQ103" s="50">
        <v>99177</v>
      </c>
      <c r="AR103" s="224">
        <f t="shared" si="53"/>
        <v>6.4318330240970806E-2</v>
      </c>
    </row>
    <row r="104" spans="1:44" s="20" customFormat="1">
      <c r="A104" s="20">
        <v>2002</v>
      </c>
      <c r="B104" s="178" t="s">
        <v>74</v>
      </c>
      <c r="C104" s="50" t="s">
        <v>27</v>
      </c>
      <c r="D104" s="20" t="s">
        <v>62</v>
      </c>
      <c r="E104" s="20" t="s">
        <v>163</v>
      </c>
      <c r="F104" s="20">
        <v>5</v>
      </c>
      <c r="G104" s="20">
        <v>598</v>
      </c>
      <c r="H104" s="51">
        <v>1526506</v>
      </c>
      <c r="I104" s="51">
        <v>339868</v>
      </c>
      <c r="J104" s="224">
        <f t="shared" si="36"/>
        <v>0.22264439183337634</v>
      </c>
      <c r="K104" s="51">
        <v>707871</v>
      </c>
      <c r="L104" s="224">
        <f t="shared" si="37"/>
        <v>0.46371976264751008</v>
      </c>
      <c r="M104" s="51">
        <v>88685</v>
      </c>
      <c r="N104" s="224">
        <f t="shared" si="38"/>
        <v>5.8096725463247442E-2</v>
      </c>
      <c r="O104" s="51">
        <v>68765</v>
      </c>
      <c r="P104" s="224">
        <f t="shared" si="39"/>
        <v>4.504731720674534E-2</v>
      </c>
      <c r="Q104" s="51"/>
      <c r="R104" s="224">
        <f t="shared" si="40"/>
        <v>0</v>
      </c>
      <c r="S104" s="51">
        <v>23271</v>
      </c>
      <c r="T104" s="224">
        <f t="shared" si="41"/>
        <v>1.5244617446639581E-2</v>
      </c>
      <c r="U104" s="51">
        <v>263228</v>
      </c>
      <c r="V104" s="224">
        <f t="shared" si="42"/>
        <v>0.17243823476619155</v>
      </c>
      <c r="W104" s="51"/>
      <c r="X104" s="224">
        <f t="shared" si="43"/>
        <v>0</v>
      </c>
      <c r="Y104" s="51"/>
      <c r="Z104" s="224">
        <f t="shared" si="44"/>
        <v>0</v>
      </c>
      <c r="AA104" s="51"/>
      <c r="AB104" s="224">
        <f t="shared" si="45"/>
        <v>0</v>
      </c>
      <c r="AC104" s="51"/>
      <c r="AD104" s="224">
        <f t="shared" si="46"/>
        <v>0</v>
      </c>
      <c r="AE104" s="51"/>
      <c r="AF104" s="224">
        <f t="shared" si="47"/>
        <v>0</v>
      </c>
      <c r="AG104" s="51"/>
      <c r="AH104" s="224">
        <f t="shared" si="48"/>
        <v>0</v>
      </c>
      <c r="AI104" s="51"/>
      <c r="AJ104" s="224">
        <f t="shared" si="49"/>
        <v>0</v>
      </c>
      <c r="AL104" s="224">
        <f t="shared" si="50"/>
        <v>0</v>
      </c>
      <c r="AN104" s="224">
        <f t="shared" si="51"/>
        <v>0</v>
      </c>
      <c r="AP104" s="224">
        <f t="shared" si="52"/>
        <v>0</v>
      </c>
      <c r="AQ104" s="20">
        <v>34818</v>
      </c>
      <c r="AR104" s="224">
        <f t="shared" si="53"/>
        <v>2.2808950636289672E-2</v>
      </c>
    </row>
    <row r="105" spans="1:44" s="20" customFormat="1">
      <c r="A105" s="20">
        <v>2005</v>
      </c>
      <c r="B105" s="178" t="s">
        <v>75</v>
      </c>
      <c r="C105" s="50" t="s">
        <v>27</v>
      </c>
      <c r="D105" s="20" t="s">
        <v>62</v>
      </c>
      <c r="E105" s="20" t="s">
        <v>163</v>
      </c>
      <c r="F105" s="20">
        <v>5</v>
      </c>
      <c r="G105" s="20">
        <v>598</v>
      </c>
      <c r="H105" s="51">
        <v>1567614</v>
      </c>
      <c r="I105" s="51">
        <v>322400</v>
      </c>
      <c r="J105" s="224">
        <f t="shared" si="36"/>
        <v>0.20566287364108768</v>
      </c>
      <c r="K105" s="51">
        <v>561689</v>
      </c>
      <c r="L105" s="224">
        <f t="shared" si="37"/>
        <v>0.35830823149066032</v>
      </c>
      <c r="M105" s="51">
        <v>107736</v>
      </c>
      <c r="N105" s="224">
        <f t="shared" si="38"/>
        <v>6.8726102216489518E-2</v>
      </c>
      <c r="O105" s="51">
        <v>80253</v>
      </c>
      <c r="P105" s="224">
        <f t="shared" si="39"/>
        <v>5.1194362898009334E-2</v>
      </c>
      <c r="Q105" s="51"/>
      <c r="R105" s="224">
        <f t="shared" si="40"/>
        <v>0</v>
      </c>
      <c r="S105" s="51">
        <v>50280</v>
      </c>
      <c r="T105" s="224">
        <f t="shared" si="41"/>
        <v>3.2074222353206845E-2</v>
      </c>
      <c r="U105" s="51">
        <v>416359</v>
      </c>
      <c r="V105" s="224">
        <f t="shared" si="42"/>
        <v>0.26560046031739959</v>
      </c>
      <c r="W105" s="51"/>
      <c r="X105" s="224">
        <f t="shared" si="43"/>
        <v>0</v>
      </c>
      <c r="Y105" s="51"/>
      <c r="Z105" s="224">
        <f t="shared" si="44"/>
        <v>0</v>
      </c>
      <c r="AA105" s="51"/>
      <c r="AB105" s="224">
        <f t="shared" si="45"/>
        <v>0</v>
      </c>
      <c r="AC105" s="51"/>
      <c r="AD105" s="224">
        <f t="shared" si="46"/>
        <v>0</v>
      </c>
      <c r="AE105" s="51"/>
      <c r="AF105" s="224">
        <f t="shared" si="47"/>
        <v>0</v>
      </c>
      <c r="AG105" s="51"/>
      <c r="AH105" s="224">
        <f t="shared" si="48"/>
        <v>0</v>
      </c>
      <c r="AI105" s="51"/>
      <c r="AJ105" s="224">
        <f t="shared" si="49"/>
        <v>0</v>
      </c>
      <c r="AL105" s="224">
        <f t="shared" si="50"/>
        <v>0</v>
      </c>
      <c r="AN105" s="224">
        <f t="shared" si="51"/>
        <v>0</v>
      </c>
      <c r="AP105" s="224">
        <f t="shared" si="52"/>
        <v>0</v>
      </c>
      <c r="AQ105" s="20">
        <v>28897</v>
      </c>
      <c r="AR105" s="224">
        <f t="shared" si="53"/>
        <v>1.8433747083146743E-2</v>
      </c>
    </row>
    <row r="106" spans="1:44" s="20" customFormat="1">
      <c r="A106" s="20">
        <v>2009</v>
      </c>
      <c r="B106" s="178" t="s">
        <v>76</v>
      </c>
      <c r="C106" s="50" t="s">
        <v>27</v>
      </c>
      <c r="D106" s="20" t="s">
        <v>62</v>
      </c>
      <c r="E106" s="20" t="s">
        <v>163</v>
      </c>
      <c r="F106" s="20">
        <v>5</v>
      </c>
      <c r="G106" s="20">
        <v>598</v>
      </c>
      <c r="H106" s="51">
        <v>1387552</v>
      </c>
      <c r="I106" s="51">
        <v>327454</v>
      </c>
      <c r="J106" s="224">
        <f t="shared" si="36"/>
        <v>0.23599403842162311</v>
      </c>
      <c r="K106" s="51">
        <v>348216</v>
      </c>
      <c r="L106" s="224">
        <f t="shared" si="37"/>
        <v>0.25095708124812621</v>
      </c>
      <c r="M106" s="51">
        <v>129642</v>
      </c>
      <c r="N106" s="224">
        <f t="shared" si="38"/>
        <v>9.3432174073476162E-2</v>
      </c>
      <c r="O106" s="51">
        <v>84567</v>
      </c>
      <c r="P106" s="224">
        <f t="shared" si="39"/>
        <v>6.0946905052927748E-2</v>
      </c>
      <c r="Q106" s="51"/>
      <c r="R106" s="224">
        <f t="shared" si="40"/>
        <v>0</v>
      </c>
      <c r="S106" s="51">
        <v>35396</v>
      </c>
      <c r="T106" s="224">
        <f t="shared" si="41"/>
        <v>2.5509674592375638E-2</v>
      </c>
      <c r="U106" s="51">
        <v>395566</v>
      </c>
      <c r="V106" s="224">
        <f t="shared" si="42"/>
        <v>0.28508192846105945</v>
      </c>
      <c r="W106" s="51">
        <v>34832</v>
      </c>
      <c r="X106" s="224">
        <f t="shared" si="43"/>
        <v>2.5103203339406379E-2</v>
      </c>
      <c r="Y106" s="51"/>
      <c r="Z106" s="224">
        <f t="shared" si="44"/>
        <v>0</v>
      </c>
      <c r="AA106" s="51"/>
      <c r="AB106" s="224">
        <f t="shared" si="45"/>
        <v>0</v>
      </c>
      <c r="AC106" s="51">
        <v>3084</v>
      </c>
      <c r="AD106" s="224">
        <f t="shared" si="46"/>
        <v>2.2226194045340281E-3</v>
      </c>
      <c r="AE106" s="51"/>
      <c r="AF106" s="224">
        <f t="shared" si="47"/>
        <v>0</v>
      </c>
      <c r="AG106" s="51"/>
      <c r="AH106" s="224">
        <f t="shared" si="48"/>
        <v>0</v>
      </c>
      <c r="AI106" s="51"/>
      <c r="AJ106" s="224">
        <f t="shared" si="49"/>
        <v>0</v>
      </c>
      <c r="AL106" s="224">
        <f t="shared" si="50"/>
        <v>0</v>
      </c>
      <c r="AN106" s="224">
        <f t="shared" si="51"/>
        <v>0</v>
      </c>
      <c r="AP106" s="224">
        <f t="shared" si="52"/>
        <v>0</v>
      </c>
      <c r="AQ106" s="20">
        <v>28795</v>
      </c>
      <c r="AR106" s="224">
        <f t="shared" si="53"/>
        <v>2.0752375406471252E-2</v>
      </c>
    </row>
    <row r="107" spans="1:44" s="50" customFormat="1">
      <c r="A107" s="20">
        <v>2013</v>
      </c>
      <c r="B107" s="178" t="s">
        <v>77</v>
      </c>
      <c r="C107" s="50" t="s">
        <v>27</v>
      </c>
      <c r="D107" s="20" t="s">
        <v>62</v>
      </c>
      <c r="E107" s="20" t="s">
        <v>163</v>
      </c>
      <c r="F107" s="20">
        <v>5</v>
      </c>
      <c r="G107" s="20">
        <v>598</v>
      </c>
      <c r="H107" s="51">
        <v>1388362</v>
      </c>
      <c r="I107" s="51">
        <v>482601</v>
      </c>
      <c r="J107" s="224">
        <f t="shared" si="36"/>
        <v>0.34760458727622912</v>
      </c>
      <c r="K107" s="51">
        <v>321174</v>
      </c>
      <c r="L107" s="224">
        <f t="shared" si="37"/>
        <v>0.23133303850148593</v>
      </c>
      <c r="M107" s="51">
        <v>35365</v>
      </c>
      <c r="N107" s="224">
        <f t="shared" si="38"/>
        <v>2.5472463233652317E-2</v>
      </c>
      <c r="O107" s="51">
        <v>65182</v>
      </c>
      <c r="P107" s="224">
        <f t="shared" si="39"/>
        <v>4.6948850515931721E-2</v>
      </c>
      <c r="Q107" s="51"/>
      <c r="R107" s="224">
        <f t="shared" si="40"/>
        <v>0</v>
      </c>
      <c r="S107" s="51">
        <v>35578</v>
      </c>
      <c r="T107" s="224">
        <f t="shared" si="41"/>
        <v>2.5625881434380948E-2</v>
      </c>
      <c r="U107" s="51">
        <v>311312</v>
      </c>
      <c r="V107" s="224">
        <f t="shared" si="42"/>
        <v>0.22422970378042614</v>
      </c>
      <c r="W107" s="51">
        <v>30785</v>
      </c>
      <c r="X107" s="224">
        <f t="shared" si="43"/>
        <v>2.2173611781365378E-2</v>
      </c>
      <c r="Y107" s="51">
        <v>83075</v>
      </c>
      <c r="Z107" s="224">
        <f t="shared" si="44"/>
        <v>5.9836699650379369E-2</v>
      </c>
      <c r="AA107" s="51"/>
      <c r="AB107" s="224">
        <f t="shared" si="45"/>
        <v>0</v>
      </c>
      <c r="AC107" s="51">
        <v>2488</v>
      </c>
      <c r="AD107" s="224">
        <f t="shared" si="46"/>
        <v>1.792039828229237E-3</v>
      </c>
      <c r="AE107" s="51"/>
      <c r="AF107" s="224">
        <f t="shared" si="47"/>
        <v>0</v>
      </c>
      <c r="AG107" s="51"/>
      <c r="AH107" s="224">
        <f t="shared" si="48"/>
        <v>0</v>
      </c>
      <c r="AI107" s="51"/>
      <c r="AJ107" s="224">
        <f t="shared" si="49"/>
        <v>0</v>
      </c>
      <c r="AL107" s="224">
        <f t="shared" si="50"/>
        <v>0</v>
      </c>
      <c r="AN107" s="224">
        <f t="shared" si="51"/>
        <v>0</v>
      </c>
      <c r="AP107" s="224">
        <f t="shared" si="52"/>
        <v>0</v>
      </c>
      <c r="AQ107" s="50">
        <v>20802</v>
      </c>
      <c r="AR107" s="224">
        <f t="shared" si="53"/>
        <v>1.498312399791985E-2</v>
      </c>
    </row>
    <row r="108" spans="1:44" s="34" customFormat="1">
      <c r="A108" s="48">
        <v>1994</v>
      </c>
      <c r="B108" s="178" t="s">
        <v>81</v>
      </c>
      <c r="C108" s="34" t="s">
        <v>27</v>
      </c>
      <c r="D108" s="20" t="s">
        <v>63</v>
      </c>
      <c r="E108" s="20" t="s">
        <v>162</v>
      </c>
      <c r="F108" s="20">
        <v>5</v>
      </c>
      <c r="G108" s="20">
        <v>99</v>
      </c>
      <c r="H108" s="39">
        <v>786511</v>
      </c>
      <c r="I108" s="39">
        <v>184097</v>
      </c>
      <c r="J108" s="224">
        <f t="shared" si="36"/>
        <v>0.23406792784843442</v>
      </c>
      <c r="K108" s="39">
        <v>290487</v>
      </c>
      <c r="L108" s="224">
        <f t="shared" si="37"/>
        <v>0.36933622034529712</v>
      </c>
      <c r="M108" s="39">
        <v>21509</v>
      </c>
      <c r="N108" s="224">
        <f t="shared" si="38"/>
        <v>2.7347360685355957E-2</v>
      </c>
      <c r="O108" s="39">
        <v>35923</v>
      </c>
      <c r="P108" s="224">
        <f t="shared" si="39"/>
        <v>4.5673868515507095E-2</v>
      </c>
      <c r="Q108" s="39"/>
      <c r="R108" s="224">
        <f t="shared" si="40"/>
        <v>0</v>
      </c>
      <c r="S108" s="39">
        <v>2282</v>
      </c>
      <c r="T108" s="224">
        <f t="shared" si="41"/>
        <v>2.9014215948664416E-3</v>
      </c>
      <c r="U108" s="39">
        <v>177746</v>
      </c>
      <c r="V108" s="224">
        <f t="shared" si="42"/>
        <v>0.22599302489094239</v>
      </c>
      <c r="W108" s="41"/>
      <c r="X108" s="224">
        <f t="shared" si="43"/>
        <v>0</v>
      </c>
      <c r="Y108" s="41"/>
      <c r="Z108" s="224">
        <f t="shared" si="44"/>
        <v>0</v>
      </c>
      <c r="AA108" s="41"/>
      <c r="AB108" s="224">
        <f t="shared" si="45"/>
        <v>0</v>
      </c>
      <c r="AC108" s="39">
        <v>18348</v>
      </c>
      <c r="AD108" s="224">
        <f t="shared" si="46"/>
        <v>2.3328345058111075E-2</v>
      </c>
      <c r="AE108" s="39">
        <v>3159</v>
      </c>
      <c r="AF108" s="224">
        <f t="shared" si="47"/>
        <v>4.0164727511757623E-3</v>
      </c>
      <c r="AG108" s="41"/>
      <c r="AH108" s="224">
        <f t="shared" si="48"/>
        <v>0</v>
      </c>
      <c r="AI108" s="41"/>
      <c r="AJ108" s="224">
        <f t="shared" si="49"/>
        <v>0</v>
      </c>
      <c r="AL108" s="224">
        <f t="shared" si="50"/>
        <v>0</v>
      </c>
      <c r="AN108" s="224">
        <f t="shared" si="51"/>
        <v>0</v>
      </c>
      <c r="AP108" s="224">
        <f t="shared" si="52"/>
        <v>0</v>
      </c>
      <c r="AQ108" s="34">
        <v>52960</v>
      </c>
      <c r="AR108" s="224">
        <f t="shared" si="53"/>
        <v>6.7335358310309706E-2</v>
      </c>
    </row>
    <row r="109" spans="1:44" s="34" customFormat="1">
      <c r="A109" s="48">
        <v>1999</v>
      </c>
      <c r="B109" s="178" t="s">
        <v>82</v>
      </c>
      <c r="C109" s="34" t="s">
        <v>27</v>
      </c>
      <c r="D109" s="20" t="s">
        <v>63</v>
      </c>
      <c r="E109" s="20" t="s">
        <v>162</v>
      </c>
      <c r="F109" s="20">
        <v>5</v>
      </c>
      <c r="G109" s="20">
        <v>99</v>
      </c>
      <c r="H109" s="39">
        <v>605787</v>
      </c>
      <c r="I109" s="39">
        <v>176407</v>
      </c>
      <c r="J109" s="224">
        <f t="shared" si="36"/>
        <v>0.29120301360048995</v>
      </c>
      <c r="K109" s="39">
        <v>191124</v>
      </c>
      <c r="L109" s="224">
        <f t="shared" si="37"/>
        <v>0.31549703113470579</v>
      </c>
      <c r="M109" s="39">
        <v>13641</v>
      </c>
      <c r="N109" s="224">
        <f t="shared" si="38"/>
        <v>2.2517815667883266E-2</v>
      </c>
      <c r="O109" s="39">
        <v>20160</v>
      </c>
      <c r="P109" s="224">
        <f t="shared" si="39"/>
        <v>3.3279023815301415E-2</v>
      </c>
      <c r="Q109" s="39"/>
      <c r="R109" s="224">
        <f t="shared" si="40"/>
        <v>0</v>
      </c>
      <c r="S109" s="39">
        <v>7345</v>
      </c>
      <c r="T109" s="224">
        <f t="shared" si="41"/>
        <v>1.2124723706517307E-2</v>
      </c>
      <c r="U109" s="39">
        <v>156313</v>
      </c>
      <c r="V109" s="224">
        <f t="shared" si="42"/>
        <v>0.25803293897029816</v>
      </c>
      <c r="W109" s="41"/>
      <c r="X109" s="224">
        <f t="shared" si="43"/>
        <v>0</v>
      </c>
      <c r="Y109" s="41"/>
      <c r="Z109" s="224">
        <f t="shared" si="44"/>
        <v>0</v>
      </c>
      <c r="AA109" s="39">
        <v>1311</v>
      </c>
      <c r="AB109" s="224">
        <f t="shared" si="45"/>
        <v>2.1641269951319523E-3</v>
      </c>
      <c r="AC109" s="39">
        <v>9711</v>
      </c>
      <c r="AD109" s="224">
        <f t="shared" si="46"/>
        <v>1.6030386918174211E-2</v>
      </c>
      <c r="AE109" s="41"/>
      <c r="AF109" s="224">
        <f t="shared" si="47"/>
        <v>0</v>
      </c>
      <c r="AG109" s="41"/>
      <c r="AH109" s="224">
        <f t="shared" si="48"/>
        <v>0</v>
      </c>
      <c r="AI109" s="41"/>
      <c r="AJ109" s="224">
        <f t="shared" si="49"/>
        <v>0</v>
      </c>
      <c r="AL109" s="224">
        <f t="shared" si="50"/>
        <v>0</v>
      </c>
      <c r="AN109" s="224">
        <f t="shared" si="51"/>
        <v>0</v>
      </c>
      <c r="AP109" s="224">
        <f t="shared" si="52"/>
        <v>0</v>
      </c>
      <c r="AQ109" s="34">
        <v>29775</v>
      </c>
      <c r="AR109" s="224">
        <f t="shared" si="53"/>
        <v>4.9150939191498003E-2</v>
      </c>
    </row>
    <row r="110" spans="1:44" s="34" customFormat="1">
      <c r="A110" s="48">
        <v>2004</v>
      </c>
      <c r="B110" s="178" t="s">
        <v>83</v>
      </c>
      <c r="C110" s="34" t="s">
        <v>27</v>
      </c>
      <c r="D110" s="20" t="s">
        <v>63</v>
      </c>
      <c r="E110" s="20" t="s">
        <v>162</v>
      </c>
      <c r="F110" s="20">
        <v>5</v>
      </c>
      <c r="G110" s="20">
        <v>99</v>
      </c>
      <c r="H110" s="39">
        <v>557700</v>
      </c>
      <c r="I110" s="39">
        <v>133588</v>
      </c>
      <c r="J110" s="224">
        <f t="shared" si="36"/>
        <v>0.23953379953379952</v>
      </c>
      <c r="K110" s="39">
        <v>114590</v>
      </c>
      <c r="L110" s="224">
        <f t="shared" si="37"/>
        <v>0.20546889008427471</v>
      </c>
      <c r="M110" s="39">
        <v>26153</v>
      </c>
      <c r="N110" s="224">
        <f t="shared" si="38"/>
        <v>4.6894387663618434E-2</v>
      </c>
      <c r="O110" s="39">
        <v>43725</v>
      </c>
      <c r="P110" s="224">
        <f t="shared" si="39"/>
        <v>7.8402366863905323E-2</v>
      </c>
      <c r="Q110" s="39"/>
      <c r="R110" s="224">
        <f t="shared" si="40"/>
        <v>0</v>
      </c>
      <c r="S110" s="39">
        <v>9938</v>
      </c>
      <c r="T110" s="224">
        <f t="shared" si="41"/>
        <v>1.7819616281154742E-2</v>
      </c>
      <c r="U110" s="39">
        <v>172235</v>
      </c>
      <c r="V110" s="224">
        <f t="shared" si="42"/>
        <v>0.30883091267706653</v>
      </c>
      <c r="W110" s="41"/>
      <c r="X110" s="224">
        <f t="shared" si="43"/>
        <v>0</v>
      </c>
      <c r="Y110" s="41"/>
      <c r="Z110" s="224">
        <f t="shared" si="44"/>
        <v>0</v>
      </c>
      <c r="AA110" s="39">
        <v>1290</v>
      </c>
      <c r="AB110" s="224">
        <f t="shared" si="45"/>
        <v>2.3130715438407748E-3</v>
      </c>
      <c r="AC110" s="39">
        <v>7219</v>
      </c>
      <c r="AD110" s="224">
        <f t="shared" si="46"/>
        <v>1.2944235251927559E-2</v>
      </c>
      <c r="AE110" s="41"/>
      <c r="AF110" s="224">
        <f t="shared" si="47"/>
        <v>0</v>
      </c>
      <c r="AG110" s="41"/>
      <c r="AH110" s="224">
        <f t="shared" si="48"/>
        <v>0</v>
      </c>
      <c r="AI110" s="41"/>
      <c r="AJ110" s="224">
        <f t="shared" si="49"/>
        <v>0</v>
      </c>
      <c r="AL110" s="224">
        <f t="shared" si="50"/>
        <v>0</v>
      </c>
      <c r="AN110" s="224">
        <f t="shared" si="51"/>
        <v>0</v>
      </c>
      <c r="AP110" s="224">
        <f t="shared" si="52"/>
        <v>0</v>
      </c>
      <c r="AQ110" s="34">
        <v>48962</v>
      </c>
      <c r="AR110" s="224">
        <f t="shared" si="53"/>
        <v>8.7792720100412405E-2</v>
      </c>
    </row>
    <row r="111" spans="1:44" s="34" customFormat="1">
      <c r="A111" s="48">
        <v>2009</v>
      </c>
      <c r="B111" s="178" t="s">
        <v>84</v>
      </c>
      <c r="C111" s="34" t="s">
        <v>27</v>
      </c>
      <c r="D111" s="20" t="s">
        <v>63</v>
      </c>
      <c r="E111" s="20" t="s">
        <v>162</v>
      </c>
      <c r="F111" s="20">
        <v>5</v>
      </c>
      <c r="G111" s="20">
        <v>99</v>
      </c>
      <c r="H111" s="43">
        <v>626316</v>
      </c>
      <c r="I111" s="43">
        <v>140616</v>
      </c>
      <c r="J111" s="224">
        <f t="shared" si="36"/>
        <v>0.2245128657099611</v>
      </c>
      <c r="K111" s="43">
        <v>142615</v>
      </c>
      <c r="L111" s="224">
        <f t="shared" si="37"/>
        <v>0.22770454530939654</v>
      </c>
      <c r="M111" s="43">
        <v>46367</v>
      </c>
      <c r="N111" s="224">
        <f t="shared" si="38"/>
        <v>7.4031319653337938E-2</v>
      </c>
      <c r="O111" s="43">
        <v>52889</v>
      </c>
      <c r="P111" s="224">
        <f t="shared" si="39"/>
        <v>8.4444593464002196E-2</v>
      </c>
      <c r="Q111" s="43"/>
      <c r="R111" s="224">
        <f t="shared" si="40"/>
        <v>0</v>
      </c>
      <c r="S111" s="43"/>
      <c r="T111" s="224">
        <f t="shared" si="41"/>
        <v>0</v>
      </c>
      <c r="U111" s="43">
        <v>162687</v>
      </c>
      <c r="V111" s="224">
        <f t="shared" si="42"/>
        <v>0.25975226562949055</v>
      </c>
      <c r="W111" s="43">
        <v>5637</v>
      </c>
      <c r="X111" s="224">
        <f t="shared" si="43"/>
        <v>9.0002490755465292E-3</v>
      </c>
      <c r="Y111" s="43"/>
      <c r="Z111" s="224">
        <f t="shared" si="44"/>
        <v>0</v>
      </c>
      <c r="AA111" s="43">
        <v>1209</v>
      </c>
      <c r="AB111" s="224">
        <f t="shared" si="45"/>
        <v>1.9303354856015174E-3</v>
      </c>
      <c r="AC111" s="43">
        <v>4626</v>
      </c>
      <c r="AD111" s="224">
        <f t="shared" si="46"/>
        <v>7.3860479374628779E-3</v>
      </c>
      <c r="AE111" s="43"/>
      <c r="AF111" s="224">
        <f t="shared" si="47"/>
        <v>0</v>
      </c>
      <c r="AG111" s="43">
        <v>2926</v>
      </c>
      <c r="AH111" s="224">
        <f t="shared" si="48"/>
        <v>4.6717631355418033E-3</v>
      </c>
      <c r="AI111" s="43"/>
      <c r="AJ111" s="224">
        <f t="shared" si="49"/>
        <v>0</v>
      </c>
      <c r="AL111" s="224">
        <f t="shared" si="50"/>
        <v>0</v>
      </c>
      <c r="AN111" s="224">
        <f t="shared" si="51"/>
        <v>0</v>
      </c>
      <c r="AP111" s="224">
        <f t="shared" si="52"/>
        <v>0</v>
      </c>
      <c r="AQ111" s="34">
        <v>66744</v>
      </c>
      <c r="AR111" s="224">
        <f t="shared" si="53"/>
        <v>0.10656601459965896</v>
      </c>
    </row>
    <row r="112" spans="1:44" s="50" customFormat="1">
      <c r="A112" s="48">
        <v>2014</v>
      </c>
      <c r="B112" s="178" t="s">
        <v>85</v>
      </c>
      <c r="C112" s="50" t="s">
        <v>27</v>
      </c>
      <c r="D112" s="20" t="s">
        <v>63</v>
      </c>
      <c r="E112" s="20" t="s">
        <v>162</v>
      </c>
      <c r="F112" s="20">
        <v>0</v>
      </c>
      <c r="G112" s="20">
        <v>96</v>
      </c>
      <c r="H112" s="43">
        <v>934546</v>
      </c>
      <c r="I112" s="43">
        <v>233468</v>
      </c>
      <c r="J112" s="224">
        <f t="shared" si="36"/>
        <v>0.24981969854881408</v>
      </c>
      <c r="K112" s="43">
        <v>251482</v>
      </c>
      <c r="L112" s="224">
        <f t="shared" si="37"/>
        <v>0.26909536823227537</v>
      </c>
      <c r="M112" s="43">
        <v>20051</v>
      </c>
      <c r="N112" s="224">
        <f t="shared" si="38"/>
        <v>2.1455337671981902E-2</v>
      </c>
      <c r="O112" s="43">
        <v>57057</v>
      </c>
      <c r="P112" s="224">
        <f t="shared" si="39"/>
        <v>6.1053174482582989E-2</v>
      </c>
      <c r="Q112" s="43"/>
      <c r="R112" s="224">
        <f t="shared" si="40"/>
        <v>0</v>
      </c>
      <c r="S112" s="43">
        <v>24075</v>
      </c>
      <c r="T112" s="224">
        <f t="shared" si="41"/>
        <v>2.5761171734724669E-2</v>
      </c>
      <c r="U112" s="43">
        <v>183727</v>
      </c>
      <c r="V112" s="224">
        <f t="shared" si="42"/>
        <v>0.19659492416638669</v>
      </c>
      <c r="W112" s="43">
        <v>15758</v>
      </c>
      <c r="X112" s="224">
        <f t="shared" si="43"/>
        <v>1.6861663310313243E-2</v>
      </c>
      <c r="Y112" s="43">
        <v>79371</v>
      </c>
      <c r="Z112" s="224">
        <f t="shared" si="44"/>
        <v>8.4930008795714704E-2</v>
      </c>
      <c r="AA112" s="43">
        <v>1832</v>
      </c>
      <c r="AB112" s="224">
        <f t="shared" si="45"/>
        <v>1.9603101398968053E-3</v>
      </c>
      <c r="AC112" s="43">
        <v>4125</v>
      </c>
      <c r="AD112" s="224">
        <f t="shared" si="46"/>
        <v>4.4139079296257218E-3</v>
      </c>
      <c r="AE112" s="43"/>
      <c r="AF112" s="224">
        <f t="shared" si="47"/>
        <v>0</v>
      </c>
      <c r="AG112" s="43">
        <v>7912</v>
      </c>
      <c r="AH112" s="224">
        <f t="shared" si="48"/>
        <v>8.4661429185936277E-3</v>
      </c>
      <c r="AI112" s="43">
        <v>6914</v>
      </c>
      <c r="AJ112" s="224">
        <f t="shared" si="49"/>
        <v>7.3982447091956952E-3</v>
      </c>
      <c r="AL112" s="224">
        <f t="shared" si="50"/>
        <v>0</v>
      </c>
      <c r="AN112" s="224">
        <f t="shared" si="51"/>
        <v>0</v>
      </c>
      <c r="AP112" s="224">
        <f t="shared" si="52"/>
        <v>0</v>
      </c>
      <c r="AQ112" s="50">
        <v>48774</v>
      </c>
      <c r="AR112" s="224">
        <f t="shared" si="53"/>
        <v>5.2190047359894534E-2</v>
      </c>
    </row>
    <row r="113" spans="1:44" s="224" customFormat="1">
      <c r="A113" s="178">
        <v>1991</v>
      </c>
      <c r="B113" s="178" t="s">
        <v>110</v>
      </c>
      <c r="C113" s="224" t="s">
        <v>28</v>
      </c>
      <c r="D113" s="224" t="s">
        <v>60</v>
      </c>
      <c r="E113" s="224" t="s">
        <v>162</v>
      </c>
      <c r="F113" s="224">
        <v>5</v>
      </c>
      <c r="G113" s="20"/>
      <c r="H113" s="94">
        <v>100</v>
      </c>
      <c r="I113" s="94">
        <v>30.7</v>
      </c>
      <c r="J113" s="224">
        <f t="shared" si="36"/>
        <v>0.307</v>
      </c>
      <c r="K113" s="94">
        <v>38.799999999999997</v>
      </c>
      <c r="L113" s="224">
        <f t="shared" si="37"/>
        <v>0.38799999999999996</v>
      </c>
      <c r="M113" s="94">
        <v>9.5</v>
      </c>
      <c r="N113" s="224">
        <f t="shared" si="38"/>
        <v>9.5000000000000001E-2</v>
      </c>
      <c r="O113" s="94">
        <v>11.3</v>
      </c>
      <c r="P113" s="224">
        <f t="shared" si="39"/>
        <v>0.113</v>
      </c>
      <c r="Q113" s="94"/>
      <c r="R113" s="224">
        <f t="shared" si="40"/>
        <v>0</v>
      </c>
      <c r="S113" s="94"/>
      <c r="T113" s="224">
        <f t="shared" si="41"/>
        <v>0</v>
      </c>
      <c r="U113" s="94"/>
      <c r="V113" s="224">
        <f t="shared" si="42"/>
        <v>0</v>
      </c>
      <c r="W113" s="94"/>
      <c r="X113" s="224">
        <f t="shared" si="43"/>
        <v>0</v>
      </c>
      <c r="Y113" s="94"/>
      <c r="Z113" s="224">
        <f t="shared" si="44"/>
        <v>0</v>
      </c>
      <c r="AA113" s="94"/>
      <c r="AB113" s="224">
        <f t="shared" si="45"/>
        <v>0</v>
      </c>
      <c r="AC113" s="94"/>
      <c r="AD113" s="224">
        <f t="shared" si="46"/>
        <v>0</v>
      </c>
      <c r="AE113" s="94"/>
      <c r="AF113" s="224">
        <f t="shared" si="47"/>
        <v>0</v>
      </c>
      <c r="AG113" s="94"/>
      <c r="AH113" s="224">
        <f t="shared" si="48"/>
        <v>0</v>
      </c>
      <c r="AI113" s="94"/>
      <c r="AJ113" s="224">
        <f t="shared" si="49"/>
        <v>0</v>
      </c>
      <c r="AL113" s="224">
        <f t="shared" si="50"/>
        <v>0</v>
      </c>
      <c r="AN113" s="224">
        <f t="shared" si="51"/>
        <v>0</v>
      </c>
      <c r="AP113" s="224">
        <f t="shared" si="52"/>
        <v>0</v>
      </c>
      <c r="AQ113" s="224">
        <v>9.6</v>
      </c>
      <c r="AR113" s="224">
        <f t="shared" si="53"/>
        <v>9.6000000000000002E-2</v>
      </c>
    </row>
    <row r="114" spans="1:44">
      <c r="A114">
        <v>1995</v>
      </c>
      <c r="B114" s="224" t="s">
        <v>111</v>
      </c>
      <c r="C114" t="s">
        <v>28</v>
      </c>
      <c r="D114" s="23" t="s">
        <v>60</v>
      </c>
      <c r="E114" s="224" t="s">
        <v>162</v>
      </c>
      <c r="F114" s="224">
        <v>5</v>
      </c>
      <c r="H114">
        <v>100</v>
      </c>
      <c r="I114">
        <v>32.1</v>
      </c>
      <c r="J114" s="224">
        <f t="shared" si="36"/>
        <v>0.32100000000000001</v>
      </c>
      <c r="K114">
        <v>33</v>
      </c>
      <c r="L114" s="224">
        <f t="shared" si="37"/>
        <v>0.33</v>
      </c>
      <c r="M114">
        <v>3</v>
      </c>
      <c r="N114" s="224">
        <f t="shared" si="38"/>
        <v>0.03</v>
      </c>
      <c r="O114">
        <v>15.8</v>
      </c>
      <c r="P114" s="224">
        <f t="shared" si="39"/>
        <v>0.158</v>
      </c>
      <c r="R114" s="224">
        <f t="shared" si="40"/>
        <v>0</v>
      </c>
      <c r="T114" s="224">
        <f t="shared" si="41"/>
        <v>0</v>
      </c>
      <c r="U114">
        <v>1.9</v>
      </c>
      <c r="V114" s="224">
        <f t="shared" si="42"/>
        <v>1.9E-2</v>
      </c>
      <c r="X114" s="224">
        <f t="shared" si="43"/>
        <v>0</v>
      </c>
      <c r="Z114" s="224">
        <f t="shared" si="44"/>
        <v>0</v>
      </c>
      <c r="AB114" s="224">
        <f t="shared" si="45"/>
        <v>0</v>
      </c>
      <c r="AD114" s="224">
        <f t="shared" si="46"/>
        <v>0</v>
      </c>
      <c r="AF114" s="224">
        <f t="shared" si="47"/>
        <v>0</v>
      </c>
      <c r="AH114" s="224">
        <f t="shared" si="48"/>
        <v>0</v>
      </c>
      <c r="AJ114" s="224">
        <f t="shared" si="49"/>
        <v>0</v>
      </c>
      <c r="AL114" s="224">
        <f t="shared" si="50"/>
        <v>0</v>
      </c>
      <c r="AN114" s="224">
        <f t="shared" si="51"/>
        <v>0</v>
      </c>
      <c r="AP114" s="224">
        <f t="shared" si="52"/>
        <v>0</v>
      </c>
      <c r="AQ114">
        <v>14.200000000000003</v>
      </c>
      <c r="AR114" s="224">
        <f t="shared" si="53"/>
        <v>0.14200000000000002</v>
      </c>
    </row>
    <row r="115" spans="1:44">
      <c r="A115">
        <v>1999</v>
      </c>
      <c r="B115" s="20" t="s">
        <v>112</v>
      </c>
      <c r="C115" s="21" t="s">
        <v>28</v>
      </c>
      <c r="D115" s="52" t="s">
        <v>60</v>
      </c>
      <c r="E115" s="224" t="s">
        <v>162</v>
      </c>
      <c r="F115" s="224">
        <v>5</v>
      </c>
      <c r="H115">
        <v>100</v>
      </c>
      <c r="I115">
        <v>36.1</v>
      </c>
      <c r="J115" s="224">
        <f t="shared" si="36"/>
        <v>0.36099999999999999</v>
      </c>
      <c r="K115">
        <v>41.6</v>
      </c>
      <c r="L115" s="224">
        <f t="shared" si="37"/>
        <v>0.41600000000000004</v>
      </c>
      <c r="M115">
        <v>2.6</v>
      </c>
      <c r="N115" s="224">
        <f t="shared" si="38"/>
        <v>2.6000000000000002E-2</v>
      </c>
      <c r="O115">
        <v>12.4</v>
      </c>
      <c r="P115" s="224">
        <f t="shared" si="39"/>
        <v>0.124</v>
      </c>
      <c r="R115" s="224">
        <f t="shared" si="40"/>
        <v>0</v>
      </c>
      <c r="T115" s="224">
        <f t="shared" si="41"/>
        <v>0</v>
      </c>
      <c r="U115">
        <v>2.5</v>
      </c>
      <c r="V115" s="224">
        <f t="shared" si="42"/>
        <v>2.5000000000000001E-2</v>
      </c>
      <c r="X115" s="224">
        <f t="shared" si="43"/>
        <v>0</v>
      </c>
      <c r="Z115" s="224">
        <f t="shared" si="44"/>
        <v>0</v>
      </c>
      <c r="AB115" s="224">
        <f t="shared" si="45"/>
        <v>0</v>
      </c>
      <c r="AD115" s="224">
        <f t="shared" si="46"/>
        <v>0</v>
      </c>
      <c r="AF115" s="224">
        <f t="shared" si="47"/>
        <v>0</v>
      </c>
      <c r="AH115" s="224">
        <f t="shared" si="48"/>
        <v>0</v>
      </c>
      <c r="AJ115" s="224">
        <f t="shared" si="49"/>
        <v>0</v>
      </c>
      <c r="AL115" s="224">
        <f t="shared" si="50"/>
        <v>0</v>
      </c>
      <c r="AN115" s="224">
        <f t="shared" si="51"/>
        <v>0</v>
      </c>
      <c r="AP115" s="224">
        <f t="shared" si="52"/>
        <v>0</v>
      </c>
      <c r="AQ115">
        <v>4.7999999999999972</v>
      </c>
      <c r="AR115" s="224">
        <f t="shared" si="53"/>
        <v>4.7999999999999973E-2</v>
      </c>
    </row>
    <row r="116" spans="1:44">
      <c r="A116">
        <v>2003</v>
      </c>
      <c r="B116" s="224" t="s">
        <v>113</v>
      </c>
      <c r="C116" s="21" t="s">
        <v>28</v>
      </c>
      <c r="D116" s="52" t="s">
        <v>60</v>
      </c>
      <c r="E116" s="224" t="s">
        <v>162</v>
      </c>
      <c r="F116" s="224">
        <v>5</v>
      </c>
      <c r="H116">
        <v>100</v>
      </c>
      <c r="I116">
        <v>31.7</v>
      </c>
      <c r="J116" s="224">
        <f t="shared" si="36"/>
        <v>0.317</v>
      </c>
      <c r="K116">
        <v>39.4</v>
      </c>
      <c r="L116" s="224">
        <f t="shared" si="37"/>
        <v>0.39399999999999996</v>
      </c>
      <c r="M116">
        <v>4.3</v>
      </c>
      <c r="N116" s="224">
        <f t="shared" si="38"/>
        <v>4.2999999999999997E-2</v>
      </c>
      <c r="O116">
        <v>18.3</v>
      </c>
      <c r="P116" s="224">
        <f t="shared" si="39"/>
        <v>0.183</v>
      </c>
      <c r="R116" s="224">
        <f t="shared" si="40"/>
        <v>0</v>
      </c>
      <c r="T116" s="224">
        <f t="shared" si="41"/>
        <v>0</v>
      </c>
      <c r="U116">
        <v>2.5</v>
      </c>
      <c r="V116" s="224">
        <f t="shared" si="42"/>
        <v>2.5000000000000001E-2</v>
      </c>
      <c r="X116" s="224">
        <f t="shared" si="43"/>
        <v>0</v>
      </c>
      <c r="Z116" s="224">
        <f t="shared" si="44"/>
        <v>0</v>
      </c>
      <c r="AB116" s="224">
        <f t="shared" si="45"/>
        <v>0</v>
      </c>
      <c r="AD116" s="224">
        <f t="shared" si="46"/>
        <v>0</v>
      </c>
      <c r="AF116" s="224">
        <f t="shared" si="47"/>
        <v>0</v>
      </c>
      <c r="AH116" s="224">
        <f t="shared" si="48"/>
        <v>0</v>
      </c>
      <c r="AJ116" s="224">
        <f t="shared" si="49"/>
        <v>0</v>
      </c>
      <c r="AL116" s="224">
        <f t="shared" si="50"/>
        <v>0</v>
      </c>
      <c r="AN116" s="224">
        <f t="shared" si="51"/>
        <v>0</v>
      </c>
      <c r="AP116" s="224">
        <f t="shared" si="52"/>
        <v>0</v>
      </c>
      <c r="AQ116">
        <v>3.8000000000000114</v>
      </c>
      <c r="AR116" s="224">
        <f t="shared" si="53"/>
        <v>3.8000000000000117E-2</v>
      </c>
    </row>
    <row r="117" spans="1:44">
      <c r="A117">
        <v>2007</v>
      </c>
      <c r="B117" s="224" t="s">
        <v>114</v>
      </c>
      <c r="C117" s="21" t="s">
        <v>28</v>
      </c>
      <c r="D117" s="52" t="s">
        <v>60</v>
      </c>
      <c r="E117" s="224" t="s">
        <v>162</v>
      </c>
      <c r="F117" s="224">
        <v>5</v>
      </c>
      <c r="H117">
        <v>100</v>
      </c>
      <c r="I117">
        <v>25.5</v>
      </c>
      <c r="J117" s="224">
        <f t="shared" si="36"/>
        <v>0.255</v>
      </c>
      <c r="K117">
        <v>35.799999999999997</v>
      </c>
      <c r="L117" s="224">
        <f t="shared" si="37"/>
        <v>0.35799999999999998</v>
      </c>
      <c r="M117">
        <v>5.4</v>
      </c>
      <c r="N117" s="224">
        <f t="shared" si="38"/>
        <v>5.4000000000000006E-2</v>
      </c>
      <c r="O117">
        <v>21.1</v>
      </c>
      <c r="P117" s="224">
        <f t="shared" si="39"/>
        <v>0.21100000000000002</v>
      </c>
      <c r="R117" s="224">
        <f t="shared" si="40"/>
        <v>0</v>
      </c>
      <c r="T117" s="224">
        <f t="shared" si="41"/>
        <v>0</v>
      </c>
      <c r="U117">
        <v>8.6</v>
      </c>
      <c r="V117" s="224">
        <f t="shared" si="42"/>
        <v>8.5999999999999993E-2</v>
      </c>
      <c r="X117" s="224">
        <f t="shared" si="43"/>
        <v>0</v>
      </c>
      <c r="Z117" s="224">
        <f t="shared" si="44"/>
        <v>0</v>
      </c>
      <c r="AB117" s="224">
        <f t="shared" si="45"/>
        <v>0</v>
      </c>
      <c r="AD117" s="224">
        <f t="shared" si="46"/>
        <v>0</v>
      </c>
      <c r="AF117" s="224">
        <f t="shared" si="47"/>
        <v>0</v>
      </c>
      <c r="AH117" s="224">
        <f t="shared" si="48"/>
        <v>0</v>
      </c>
      <c r="AJ117" s="224">
        <f t="shared" si="49"/>
        <v>0</v>
      </c>
      <c r="AL117" s="224">
        <f t="shared" si="50"/>
        <v>0</v>
      </c>
      <c r="AN117" s="224">
        <f t="shared" si="51"/>
        <v>0</v>
      </c>
      <c r="AP117" s="224">
        <f t="shared" si="52"/>
        <v>0</v>
      </c>
      <c r="AQ117">
        <v>3.5999999999999943</v>
      </c>
      <c r="AR117" s="224">
        <f t="shared" si="53"/>
        <v>3.5999999999999942E-2</v>
      </c>
    </row>
    <row r="118" spans="1:44">
      <c r="A118">
        <v>2011</v>
      </c>
      <c r="B118" s="20" t="s">
        <v>115</v>
      </c>
      <c r="C118" s="21" t="s">
        <v>28</v>
      </c>
      <c r="D118" s="52" t="s">
        <v>60</v>
      </c>
      <c r="E118" s="224" t="s">
        <v>162</v>
      </c>
      <c r="F118" s="224">
        <v>5</v>
      </c>
      <c r="H118">
        <v>100</v>
      </c>
      <c r="I118">
        <v>22.3</v>
      </c>
      <c r="J118" s="224">
        <f t="shared" si="36"/>
        <v>0.223</v>
      </c>
      <c r="K118">
        <v>36.299999999999997</v>
      </c>
      <c r="L118" s="224">
        <f t="shared" si="37"/>
        <v>0.36299999999999999</v>
      </c>
      <c r="M118">
        <v>2.5</v>
      </c>
      <c r="N118" s="224">
        <f t="shared" si="38"/>
        <v>2.5000000000000001E-2</v>
      </c>
      <c r="O118">
        <v>26.1</v>
      </c>
      <c r="P118" s="224">
        <f t="shared" si="39"/>
        <v>0.26100000000000001</v>
      </c>
      <c r="R118" s="224">
        <f t="shared" si="40"/>
        <v>0</v>
      </c>
      <c r="S118">
        <v>0.6</v>
      </c>
      <c r="T118" s="224">
        <f t="shared" si="41"/>
        <v>6.0000000000000001E-3</v>
      </c>
      <c r="U118">
        <v>6.7</v>
      </c>
      <c r="V118" s="224">
        <f t="shared" si="42"/>
        <v>6.7000000000000004E-2</v>
      </c>
      <c r="X118" s="224">
        <f t="shared" si="43"/>
        <v>0</v>
      </c>
      <c r="Z118" s="224">
        <f t="shared" si="44"/>
        <v>0</v>
      </c>
      <c r="AB118" s="224">
        <f t="shared" si="45"/>
        <v>0</v>
      </c>
      <c r="AD118" s="224">
        <f t="shared" si="46"/>
        <v>0</v>
      </c>
      <c r="AF118" s="224">
        <f t="shared" si="47"/>
        <v>0</v>
      </c>
      <c r="AH118" s="224">
        <f t="shared" si="48"/>
        <v>0</v>
      </c>
      <c r="AJ118" s="224">
        <f t="shared" si="49"/>
        <v>0</v>
      </c>
      <c r="AL118" s="224">
        <f t="shared" si="50"/>
        <v>0</v>
      </c>
      <c r="AN118" s="224">
        <f t="shared" si="51"/>
        <v>0</v>
      </c>
      <c r="AP118" s="224">
        <f t="shared" si="52"/>
        <v>0</v>
      </c>
      <c r="AQ118">
        <v>5.5000000000000142</v>
      </c>
      <c r="AR118" s="224">
        <f t="shared" si="53"/>
        <v>5.5000000000000139E-2</v>
      </c>
    </row>
    <row r="119" spans="1:44" s="122" customFormat="1">
      <c r="A119" s="122">
        <v>1991</v>
      </c>
      <c r="B119" s="122" t="s">
        <v>110</v>
      </c>
      <c r="C119" s="122" t="s">
        <v>28</v>
      </c>
      <c r="D119" s="122" t="s">
        <v>1</v>
      </c>
      <c r="E119" s="224" t="s">
        <v>162</v>
      </c>
      <c r="F119" s="20">
        <v>5</v>
      </c>
      <c r="G119" s="224">
        <v>41.5</v>
      </c>
      <c r="H119" s="123">
        <v>370148</v>
      </c>
      <c r="I119" s="124">
        <v>113512</v>
      </c>
      <c r="J119" s="224">
        <f t="shared" si="36"/>
        <v>0.30666652258015714</v>
      </c>
      <c r="K119" s="124">
        <v>143576</v>
      </c>
      <c r="L119" s="224">
        <f t="shared" si="37"/>
        <v>0.38788808800804003</v>
      </c>
      <c r="M119" s="124">
        <v>35087</v>
      </c>
      <c r="N119" s="224">
        <f t="shared" si="38"/>
        <v>9.4791813004527922E-2</v>
      </c>
      <c r="O119" s="124">
        <v>42096</v>
      </c>
      <c r="P119" s="224">
        <f t="shared" si="39"/>
        <v>0.1137274819801809</v>
      </c>
      <c r="R119" s="224">
        <f t="shared" si="40"/>
        <v>0</v>
      </c>
      <c r="S119" s="126"/>
      <c r="T119" s="224">
        <f t="shared" si="41"/>
        <v>0</v>
      </c>
      <c r="U119" s="125"/>
      <c r="V119" s="224">
        <f t="shared" si="42"/>
        <v>0</v>
      </c>
      <c r="X119" s="224">
        <f t="shared" si="43"/>
        <v>0</v>
      </c>
      <c r="Z119" s="224">
        <f t="shared" si="44"/>
        <v>0</v>
      </c>
      <c r="AB119" s="224">
        <f t="shared" si="45"/>
        <v>0</v>
      </c>
      <c r="AC119" s="127">
        <v>5694</v>
      </c>
      <c r="AD119" s="224">
        <f t="shared" si="46"/>
        <v>1.5383035974799269E-2</v>
      </c>
      <c r="AF119" s="224">
        <f t="shared" si="47"/>
        <v>0</v>
      </c>
      <c r="AH119" s="224">
        <f t="shared" si="48"/>
        <v>0</v>
      </c>
      <c r="AJ119" s="224">
        <f t="shared" si="49"/>
        <v>0</v>
      </c>
      <c r="AL119" s="224">
        <f t="shared" si="50"/>
        <v>0</v>
      </c>
      <c r="AN119" s="224">
        <f t="shared" si="51"/>
        <v>0</v>
      </c>
      <c r="AP119" s="224">
        <f t="shared" si="52"/>
        <v>0</v>
      </c>
      <c r="AQ119" s="122">
        <v>30183</v>
      </c>
      <c r="AR119" s="224">
        <f t="shared" si="53"/>
        <v>8.1543058452294759E-2</v>
      </c>
    </row>
    <row r="120" spans="1:44" s="122" customFormat="1">
      <c r="A120" s="122">
        <v>1995</v>
      </c>
      <c r="B120" s="122" t="s">
        <v>111</v>
      </c>
      <c r="C120" s="122" t="s">
        <v>28</v>
      </c>
      <c r="D120" s="122" t="s">
        <v>1</v>
      </c>
      <c r="E120" s="224" t="s">
        <v>162</v>
      </c>
      <c r="F120" s="20">
        <v>5</v>
      </c>
      <c r="G120" s="224">
        <v>41.5</v>
      </c>
      <c r="H120" s="123">
        <v>344440</v>
      </c>
      <c r="I120" s="124">
        <v>112301</v>
      </c>
      <c r="J120" s="224">
        <f t="shared" si="36"/>
        <v>0.32603936824991292</v>
      </c>
      <c r="K120" s="124">
        <v>115001</v>
      </c>
      <c r="L120" s="224">
        <f t="shared" si="37"/>
        <v>0.33387817907327838</v>
      </c>
      <c r="M120" s="124">
        <v>11607</v>
      </c>
      <c r="N120" s="224">
        <f t="shared" si="38"/>
        <v>3.3698176750667753E-2</v>
      </c>
      <c r="O120" s="124">
        <v>44977</v>
      </c>
      <c r="P120" s="224">
        <f t="shared" si="39"/>
        <v>0.13058007200092905</v>
      </c>
      <c r="R120" s="224">
        <f t="shared" si="40"/>
        <v>0</v>
      </c>
      <c r="S120" s="126">
        <v>324</v>
      </c>
      <c r="T120" s="224">
        <f t="shared" si="41"/>
        <v>9.4065729880385548E-4</v>
      </c>
      <c r="U120" s="125">
        <v>8174</v>
      </c>
      <c r="V120" s="224">
        <f t="shared" si="42"/>
        <v>2.3731273951921959E-2</v>
      </c>
      <c r="X120" s="224">
        <f t="shared" si="43"/>
        <v>0</v>
      </c>
      <c r="Z120" s="224">
        <f t="shared" si="44"/>
        <v>0</v>
      </c>
      <c r="AB120" s="224">
        <f t="shared" si="45"/>
        <v>0</v>
      </c>
      <c r="AC120" s="127">
        <v>945</v>
      </c>
      <c r="AD120" s="224">
        <f t="shared" si="46"/>
        <v>2.7435837881779118E-3</v>
      </c>
      <c r="AF120" s="224">
        <f t="shared" si="47"/>
        <v>0</v>
      </c>
      <c r="AH120" s="224">
        <f t="shared" si="48"/>
        <v>0</v>
      </c>
      <c r="AJ120" s="224">
        <f t="shared" si="49"/>
        <v>0</v>
      </c>
      <c r="AL120" s="224">
        <f t="shared" si="50"/>
        <v>0</v>
      </c>
      <c r="AN120" s="224">
        <f t="shared" si="51"/>
        <v>0</v>
      </c>
      <c r="AP120" s="224">
        <f t="shared" si="52"/>
        <v>0</v>
      </c>
      <c r="AQ120" s="122">
        <v>51111</v>
      </c>
      <c r="AR120" s="224">
        <f t="shared" si="53"/>
        <v>0.14838868888630821</v>
      </c>
    </row>
    <row r="121" spans="1:44" s="20" customFormat="1">
      <c r="A121" s="20">
        <v>1999</v>
      </c>
      <c r="B121" s="20" t="s">
        <v>112</v>
      </c>
      <c r="C121" s="122" t="s">
        <v>28</v>
      </c>
      <c r="D121" s="122" t="s">
        <v>1</v>
      </c>
      <c r="E121" s="224" t="s">
        <v>162</v>
      </c>
      <c r="F121" s="20">
        <v>5</v>
      </c>
      <c r="G121" s="224">
        <v>41.5</v>
      </c>
      <c r="H121" s="123">
        <v>291091</v>
      </c>
      <c r="I121" s="124">
        <v>108050</v>
      </c>
      <c r="J121" s="224">
        <f t="shared" si="36"/>
        <v>0.3711897653998234</v>
      </c>
      <c r="K121" s="124">
        <v>123875</v>
      </c>
      <c r="L121" s="224">
        <f t="shared" si="37"/>
        <v>0.42555420813422606</v>
      </c>
      <c r="M121" s="124">
        <v>7327</v>
      </c>
      <c r="N121" s="224">
        <f t="shared" si="38"/>
        <v>2.5170822869824212E-2</v>
      </c>
      <c r="O121" s="124">
        <v>25958</v>
      </c>
      <c r="P121" s="224">
        <f t="shared" si="39"/>
        <v>8.9174862843578132E-2</v>
      </c>
      <c r="R121" s="224">
        <f t="shared" si="40"/>
        <v>0</v>
      </c>
      <c r="S121" s="126">
        <v>817</v>
      </c>
      <c r="T121" s="224">
        <f t="shared" si="41"/>
        <v>2.8066824463827463E-3</v>
      </c>
      <c r="U121" s="125">
        <v>8418</v>
      </c>
      <c r="V121" s="224">
        <f t="shared" si="42"/>
        <v>2.8918791718053803E-2</v>
      </c>
      <c r="X121" s="224">
        <f t="shared" si="43"/>
        <v>0</v>
      </c>
      <c r="Z121" s="224">
        <f t="shared" si="44"/>
        <v>0</v>
      </c>
      <c r="AB121" s="224">
        <f t="shared" si="45"/>
        <v>0</v>
      </c>
      <c r="AC121" s="127"/>
      <c r="AD121" s="224">
        <f t="shared" si="46"/>
        <v>0</v>
      </c>
      <c r="AF121" s="224">
        <f t="shared" si="47"/>
        <v>0</v>
      </c>
      <c r="AH121" s="224">
        <f t="shared" si="48"/>
        <v>0</v>
      </c>
      <c r="AJ121" s="224">
        <f t="shared" si="49"/>
        <v>0</v>
      </c>
      <c r="AL121" s="224">
        <f t="shared" si="50"/>
        <v>0</v>
      </c>
      <c r="AN121" s="224">
        <f t="shared" si="51"/>
        <v>0</v>
      </c>
      <c r="AP121" s="224">
        <f t="shared" si="52"/>
        <v>0</v>
      </c>
      <c r="AQ121" s="20">
        <v>16646</v>
      </c>
      <c r="AR121" s="224">
        <f t="shared" si="53"/>
        <v>5.7184866588111623E-2</v>
      </c>
    </row>
    <row r="122" spans="1:44" s="122" customFormat="1">
      <c r="A122" s="122">
        <v>2003</v>
      </c>
      <c r="B122" s="122" t="s">
        <v>113</v>
      </c>
      <c r="C122" s="122" t="s">
        <v>28</v>
      </c>
      <c r="D122" s="122" t="s">
        <v>1</v>
      </c>
      <c r="E122" s="224" t="s">
        <v>162</v>
      </c>
      <c r="F122" s="20">
        <v>5</v>
      </c>
      <c r="G122" s="224">
        <v>41.5</v>
      </c>
      <c r="H122" s="123">
        <v>291766</v>
      </c>
      <c r="I122" s="124">
        <v>86819</v>
      </c>
      <c r="J122" s="224">
        <f t="shared" si="36"/>
        <v>0.29756380112830144</v>
      </c>
      <c r="K122" s="124">
        <v>123480</v>
      </c>
      <c r="L122" s="224">
        <f t="shared" si="37"/>
        <v>0.42321586476834178</v>
      </c>
      <c r="M122" s="124">
        <v>12294</v>
      </c>
      <c r="N122" s="224">
        <f t="shared" si="38"/>
        <v>4.2136506652591457E-2</v>
      </c>
      <c r="O122" s="124">
        <v>37350</v>
      </c>
      <c r="P122" s="224">
        <f t="shared" si="39"/>
        <v>0.12801354510121124</v>
      </c>
      <c r="R122" s="224">
        <f t="shared" si="40"/>
        <v>0</v>
      </c>
      <c r="S122" s="126"/>
      <c r="T122" s="224">
        <f t="shared" si="41"/>
        <v>0</v>
      </c>
      <c r="U122" s="125">
        <v>4885</v>
      </c>
      <c r="V122" s="224">
        <f t="shared" si="42"/>
        <v>1.6742869285660426E-2</v>
      </c>
      <c r="X122" s="224">
        <f t="shared" si="43"/>
        <v>0</v>
      </c>
      <c r="Z122" s="224">
        <f t="shared" si="44"/>
        <v>0</v>
      </c>
      <c r="AB122" s="224">
        <f t="shared" si="45"/>
        <v>0</v>
      </c>
      <c r="AC122" s="127"/>
      <c r="AD122" s="224">
        <f t="shared" si="46"/>
        <v>0</v>
      </c>
      <c r="AF122" s="224">
        <f t="shared" si="47"/>
        <v>0</v>
      </c>
      <c r="AH122" s="224">
        <f t="shared" si="48"/>
        <v>0</v>
      </c>
      <c r="AJ122" s="224">
        <f t="shared" si="49"/>
        <v>0</v>
      </c>
      <c r="AL122" s="224">
        <f t="shared" si="50"/>
        <v>0</v>
      </c>
      <c r="AN122" s="224">
        <f t="shared" si="51"/>
        <v>0</v>
      </c>
      <c r="AP122" s="224">
        <f t="shared" si="52"/>
        <v>0</v>
      </c>
      <c r="AQ122" s="122">
        <v>26938</v>
      </c>
      <c r="AR122" s="224">
        <f t="shared" si="53"/>
        <v>9.2327413063893665E-2</v>
      </c>
    </row>
    <row r="123" spans="1:44" s="122" customFormat="1">
      <c r="A123" s="122">
        <v>2007</v>
      </c>
      <c r="B123" s="122" t="s">
        <v>114</v>
      </c>
      <c r="C123" s="122" t="s">
        <v>28</v>
      </c>
      <c r="D123" s="122" t="s">
        <v>1</v>
      </c>
      <c r="E123" s="224" t="s">
        <v>162</v>
      </c>
      <c r="F123" s="20">
        <v>5</v>
      </c>
      <c r="G123" s="224">
        <v>41.5</v>
      </c>
      <c r="H123" s="123">
        <v>275816</v>
      </c>
      <c r="I123" s="124">
        <v>70728</v>
      </c>
      <c r="J123" s="224">
        <f t="shared" si="36"/>
        <v>0.25643182411462712</v>
      </c>
      <c r="K123" s="124">
        <v>101290</v>
      </c>
      <c r="L123" s="224">
        <f t="shared" si="37"/>
        <v>0.36723757867563883</v>
      </c>
      <c r="M123" s="124">
        <v>16486</v>
      </c>
      <c r="N123" s="224">
        <f t="shared" si="38"/>
        <v>5.9771731879223827E-2</v>
      </c>
      <c r="O123" s="124">
        <v>45493</v>
      </c>
      <c r="P123" s="224">
        <f t="shared" si="39"/>
        <v>0.16493966992487746</v>
      </c>
      <c r="R123" s="224">
        <f t="shared" si="40"/>
        <v>0</v>
      </c>
      <c r="S123" s="126"/>
      <c r="T123" s="224">
        <f t="shared" si="41"/>
        <v>0</v>
      </c>
      <c r="U123" s="125">
        <v>23282</v>
      </c>
      <c r="V123" s="224">
        <f t="shared" si="42"/>
        <v>8.4411346694898054E-2</v>
      </c>
      <c r="X123" s="224">
        <f t="shared" si="43"/>
        <v>0</v>
      </c>
      <c r="Z123" s="224">
        <f t="shared" si="44"/>
        <v>0</v>
      </c>
      <c r="AB123" s="224">
        <f t="shared" si="45"/>
        <v>0</v>
      </c>
      <c r="AC123" s="127">
        <v>1430</v>
      </c>
      <c r="AD123" s="224">
        <f t="shared" si="46"/>
        <v>5.1846158308437506E-3</v>
      </c>
      <c r="AF123" s="224">
        <f t="shared" si="47"/>
        <v>0</v>
      </c>
      <c r="AH123" s="224">
        <f t="shared" si="48"/>
        <v>0</v>
      </c>
      <c r="AJ123" s="224">
        <f t="shared" si="49"/>
        <v>0</v>
      </c>
      <c r="AL123" s="224">
        <f t="shared" si="50"/>
        <v>0</v>
      </c>
      <c r="AN123" s="224">
        <f t="shared" si="51"/>
        <v>0</v>
      </c>
      <c r="AP123" s="224">
        <f t="shared" si="52"/>
        <v>0</v>
      </c>
      <c r="AQ123" s="122">
        <v>17107</v>
      </c>
      <c r="AR123" s="224">
        <f t="shared" si="53"/>
        <v>6.2023232879890942E-2</v>
      </c>
    </row>
    <row r="124" spans="1:44" s="20" customFormat="1">
      <c r="A124" s="20">
        <v>2011</v>
      </c>
      <c r="B124" s="20" t="s">
        <v>115</v>
      </c>
      <c r="C124" s="122" t="s">
        <v>28</v>
      </c>
      <c r="D124" s="122" t="s">
        <v>1</v>
      </c>
      <c r="E124" s="224" t="s">
        <v>162</v>
      </c>
      <c r="F124" s="20">
        <v>5</v>
      </c>
      <c r="G124" s="224">
        <v>41.5</v>
      </c>
      <c r="H124" s="123">
        <v>1309355</v>
      </c>
      <c r="I124" s="124">
        <v>266483</v>
      </c>
      <c r="J124" s="224">
        <f t="shared" si="36"/>
        <v>0.20352234497137903</v>
      </c>
      <c r="K124" s="124">
        <v>505348</v>
      </c>
      <c r="L124" s="224">
        <f t="shared" si="37"/>
        <v>0.38595186179454771</v>
      </c>
      <c r="M124" s="124">
        <v>31176</v>
      </c>
      <c r="N124" s="224">
        <f t="shared" si="38"/>
        <v>2.3810196623528377E-2</v>
      </c>
      <c r="O124" s="124">
        <v>293993</v>
      </c>
      <c r="P124" s="224">
        <f t="shared" si="39"/>
        <v>0.22453268975946172</v>
      </c>
      <c r="R124" s="224">
        <f t="shared" si="40"/>
        <v>0</v>
      </c>
      <c r="S124" s="126">
        <v>20470</v>
      </c>
      <c r="T124" s="224">
        <f t="shared" si="41"/>
        <v>1.5633651683462469E-2</v>
      </c>
      <c r="U124" s="125">
        <v>73769</v>
      </c>
      <c r="V124" s="224">
        <f t="shared" si="42"/>
        <v>5.6339953641296667E-2</v>
      </c>
      <c r="W124" s="20">
        <v>24935</v>
      </c>
      <c r="X124" s="224">
        <f t="shared" si="43"/>
        <v>1.9043727636889919E-2</v>
      </c>
      <c r="Z124" s="224">
        <f t="shared" si="44"/>
        <v>0</v>
      </c>
      <c r="AB124" s="224">
        <f t="shared" si="45"/>
        <v>0</v>
      </c>
      <c r="AC124" s="127"/>
      <c r="AD124" s="224">
        <f t="shared" si="46"/>
        <v>0</v>
      </c>
      <c r="AF124" s="224">
        <f t="shared" si="47"/>
        <v>0</v>
      </c>
      <c r="AG124" s="20">
        <v>2437</v>
      </c>
      <c r="AH124" s="224">
        <f t="shared" si="48"/>
        <v>1.8612217465851506E-3</v>
      </c>
      <c r="AJ124" s="224">
        <f t="shared" si="49"/>
        <v>0</v>
      </c>
      <c r="AL124" s="224">
        <f t="shared" si="50"/>
        <v>0</v>
      </c>
      <c r="AN124" s="224">
        <f t="shared" si="51"/>
        <v>0</v>
      </c>
      <c r="AP124" s="224">
        <f t="shared" si="52"/>
        <v>0</v>
      </c>
      <c r="AQ124" s="20">
        <v>90744</v>
      </c>
      <c r="AR124" s="224">
        <f t="shared" si="53"/>
        <v>6.9304352142848955E-2</v>
      </c>
    </row>
    <row r="125" spans="1:44" s="52" customFormat="1">
      <c r="A125" s="20">
        <v>1990</v>
      </c>
      <c r="B125" s="178" t="s">
        <v>71</v>
      </c>
      <c r="C125" s="52" t="s">
        <v>28</v>
      </c>
      <c r="D125" s="52" t="s">
        <v>62</v>
      </c>
      <c r="E125" s="20" t="s">
        <v>163</v>
      </c>
      <c r="F125" s="20">
        <v>5</v>
      </c>
      <c r="G125" s="20">
        <v>656</v>
      </c>
      <c r="H125" s="53">
        <v>396319</v>
      </c>
      <c r="I125" s="53">
        <v>122631</v>
      </c>
      <c r="J125" s="224">
        <f t="shared" si="36"/>
        <v>0.30942498340982894</v>
      </c>
      <c r="K125" s="53">
        <v>168496</v>
      </c>
      <c r="L125" s="224">
        <f t="shared" si="37"/>
        <v>0.42515246556435599</v>
      </c>
      <c r="M125" s="53">
        <v>50630</v>
      </c>
      <c r="N125" s="224">
        <f t="shared" si="38"/>
        <v>0.12775062512773802</v>
      </c>
      <c r="O125" s="53">
        <v>32840</v>
      </c>
      <c r="P125" s="224">
        <f t="shared" si="39"/>
        <v>8.2862542547796098E-2</v>
      </c>
      <c r="Q125" s="53"/>
      <c r="R125" s="224">
        <f t="shared" si="40"/>
        <v>0</v>
      </c>
      <c r="S125" s="53">
        <v>1664</v>
      </c>
      <c r="T125" s="224">
        <f t="shared" si="41"/>
        <v>4.19863796588102E-3</v>
      </c>
      <c r="U125" s="53">
        <v>4219</v>
      </c>
      <c r="V125" s="224">
        <f t="shared" si="42"/>
        <v>1.0645464890656264E-2</v>
      </c>
      <c r="W125" s="53"/>
      <c r="X125" s="224">
        <f t="shared" si="43"/>
        <v>0</v>
      </c>
      <c r="Y125" s="53"/>
      <c r="Z125" s="224">
        <f t="shared" si="44"/>
        <v>0</v>
      </c>
      <c r="AA125" s="53">
        <v>680</v>
      </c>
      <c r="AB125" s="224">
        <f t="shared" si="45"/>
        <v>1.71578955336484E-3</v>
      </c>
      <c r="AC125" s="53">
        <v>8225</v>
      </c>
      <c r="AD125" s="224">
        <f t="shared" si="46"/>
        <v>2.0753483935920306E-2</v>
      </c>
      <c r="AE125" s="53"/>
      <c r="AF125" s="224">
        <f t="shared" si="47"/>
        <v>0</v>
      </c>
      <c r="AG125" s="53"/>
      <c r="AH125" s="224">
        <f t="shared" si="48"/>
        <v>0</v>
      </c>
      <c r="AI125" s="53"/>
      <c r="AJ125" s="224">
        <f t="shared" si="49"/>
        <v>0</v>
      </c>
      <c r="AL125" s="224">
        <f t="shared" si="50"/>
        <v>0</v>
      </c>
      <c r="AN125" s="224">
        <f t="shared" si="51"/>
        <v>0</v>
      </c>
      <c r="AP125" s="224">
        <f t="shared" si="52"/>
        <v>0</v>
      </c>
      <c r="AQ125" s="52">
        <v>6934</v>
      </c>
      <c r="AR125" s="224">
        <f t="shared" si="53"/>
        <v>1.7496007004458528E-2</v>
      </c>
    </row>
    <row r="126" spans="1:44" s="52" customFormat="1">
      <c r="A126" s="20">
        <v>1994</v>
      </c>
      <c r="B126" s="178" t="s">
        <v>72</v>
      </c>
      <c r="C126" s="52" t="s">
        <v>28</v>
      </c>
      <c r="D126" s="20" t="s">
        <v>62</v>
      </c>
      <c r="E126" s="20" t="s">
        <v>163</v>
      </c>
      <c r="F126" s="20">
        <v>5</v>
      </c>
      <c r="G126" s="20">
        <v>656</v>
      </c>
      <c r="H126" s="53">
        <v>394249</v>
      </c>
      <c r="I126" s="53">
        <v>119063</v>
      </c>
      <c r="J126" s="224">
        <f t="shared" si="36"/>
        <v>0.30199949777932222</v>
      </c>
      <c r="K126" s="53">
        <v>179311</v>
      </c>
      <c r="L126" s="224">
        <f t="shared" si="37"/>
        <v>0.45481662604090306</v>
      </c>
      <c r="M126" s="53">
        <v>28409</v>
      </c>
      <c r="N126" s="224">
        <f t="shared" si="38"/>
        <v>7.2058521391303462E-2</v>
      </c>
      <c r="O126" s="53">
        <v>43654</v>
      </c>
      <c r="P126" s="224">
        <f t="shared" si="39"/>
        <v>0.1107269771134486</v>
      </c>
      <c r="Q126" s="53"/>
      <c r="R126" s="224">
        <f t="shared" si="40"/>
        <v>0</v>
      </c>
      <c r="S126" s="53"/>
      <c r="T126" s="224">
        <f t="shared" si="41"/>
        <v>0</v>
      </c>
      <c r="U126" s="53">
        <v>10744</v>
      </c>
      <c r="V126" s="224">
        <f t="shared" si="42"/>
        <v>2.7251812940552799E-2</v>
      </c>
      <c r="W126" s="53"/>
      <c r="X126" s="224">
        <f t="shared" si="43"/>
        <v>0</v>
      </c>
      <c r="Y126" s="53"/>
      <c r="Z126" s="224">
        <f t="shared" si="44"/>
        <v>0</v>
      </c>
      <c r="AA126" s="53">
        <v>550</v>
      </c>
      <c r="AB126" s="224">
        <f t="shared" si="45"/>
        <v>1.3950574383194377E-3</v>
      </c>
      <c r="AC126" s="53">
        <v>6784</v>
      </c>
      <c r="AD126" s="224">
        <f t="shared" si="46"/>
        <v>1.7207399384652846E-2</v>
      </c>
      <c r="AE126" s="53"/>
      <c r="AF126" s="224">
        <f t="shared" si="47"/>
        <v>0</v>
      </c>
      <c r="AG126" s="53"/>
      <c r="AH126" s="224">
        <f t="shared" si="48"/>
        <v>0</v>
      </c>
      <c r="AI126" s="53"/>
      <c r="AJ126" s="224">
        <f t="shared" si="49"/>
        <v>0</v>
      </c>
      <c r="AL126" s="224">
        <f t="shared" si="50"/>
        <v>0</v>
      </c>
      <c r="AN126" s="224">
        <f t="shared" si="51"/>
        <v>0</v>
      </c>
      <c r="AP126" s="224">
        <f t="shared" si="52"/>
        <v>0</v>
      </c>
      <c r="AQ126" s="52">
        <v>5734</v>
      </c>
      <c r="AR126" s="224">
        <f t="shared" si="53"/>
        <v>1.4544107911497557E-2</v>
      </c>
    </row>
    <row r="127" spans="1:44" s="20" customFormat="1">
      <c r="A127" s="20">
        <v>1998</v>
      </c>
      <c r="B127" s="178" t="s">
        <v>73</v>
      </c>
      <c r="C127" s="52" t="s">
        <v>28</v>
      </c>
      <c r="D127" s="20" t="s">
        <v>62</v>
      </c>
      <c r="E127" s="20" t="s">
        <v>163</v>
      </c>
      <c r="F127" s="20">
        <v>5</v>
      </c>
      <c r="G127" s="20">
        <v>656</v>
      </c>
      <c r="H127" s="53">
        <v>401501</v>
      </c>
      <c r="I127" s="53">
        <v>102115</v>
      </c>
      <c r="J127" s="224">
        <f t="shared" si="36"/>
        <v>0.25433311498601496</v>
      </c>
      <c r="K127" s="53">
        <v>201539</v>
      </c>
      <c r="L127" s="224">
        <f t="shared" si="37"/>
        <v>0.50196388053828012</v>
      </c>
      <c r="M127" s="53">
        <v>23809</v>
      </c>
      <c r="N127" s="224">
        <f t="shared" si="38"/>
        <v>5.9299976836919462E-2</v>
      </c>
      <c r="O127" s="53">
        <v>45303</v>
      </c>
      <c r="P127" s="224">
        <f t="shared" si="39"/>
        <v>0.11283409007698611</v>
      </c>
      <c r="Q127" s="53"/>
      <c r="R127" s="224">
        <f t="shared" si="40"/>
        <v>0</v>
      </c>
      <c r="S127" s="53">
        <v>1134</v>
      </c>
      <c r="T127" s="224">
        <f t="shared" si="41"/>
        <v>2.8244014336203395E-3</v>
      </c>
      <c r="U127" s="53">
        <v>9815</v>
      </c>
      <c r="V127" s="224">
        <f t="shared" si="42"/>
        <v>2.4445767258362994E-2</v>
      </c>
      <c r="W127" s="53"/>
      <c r="X127" s="224">
        <f t="shared" si="43"/>
        <v>0</v>
      </c>
      <c r="Y127" s="53"/>
      <c r="Z127" s="224">
        <f t="shared" si="44"/>
        <v>0</v>
      </c>
      <c r="AA127" s="53"/>
      <c r="AB127" s="224">
        <f t="shared" si="45"/>
        <v>0</v>
      </c>
      <c r="AC127" s="53">
        <v>2721</v>
      </c>
      <c r="AD127" s="224">
        <f t="shared" si="46"/>
        <v>6.7770690483958942E-3</v>
      </c>
      <c r="AE127" s="53"/>
      <c r="AF127" s="224">
        <f t="shared" si="47"/>
        <v>0</v>
      </c>
      <c r="AG127" s="53"/>
      <c r="AH127" s="224">
        <f t="shared" si="48"/>
        <v>0</v>
      </c>
      <c r="AI127" s="53"/>
      <c r="AJ127" s="224">
        <f t="shared" si="49"/>
        <v>0</v>
      </c>
      <c r="AL127" s="224">
        <f t="shared" si="50"/>
        <v>0</v>
      </c>
      <c r="AN127" s="224">
        <f t="shared" si="51"/>
        <v>0</v>
      </c>
      <c r="AP127" s="224">
        <f t="shared" si="52"/>
        <v>0</v>
      </c>
      <c r="AQ127" s="20">
        <v>15065</v>
      </c>
      <c r="AR127" s="224">
        <f t="shared" si="53"/>
        <v>3.7521699821420118E-2</v>
      </c>
    </row>
    <row r="128" spans="1:44" s="52" customFormat="1">
      <c r="A128" s="20">
        <v>2002</v>
      </c>
      <c r="B128" s="178" t="s">
        <v>74</v>
      </c>
      <c r="C128" s="52" t="s">
        <v>28</v>
      </c>
      <c r="D128" s="20" t="s">
        <v>62</v>
      </c>
      <c r="E128" s="20" t="s">
        <v>163</v>
      </c>
      <c r="F128" s="20">
        <v>5</v>
      </c>
      <c r="G128" s="20">
        <v>598</v>
      </c>
      <c r="H128" s="53">
        <v>377624</v>
      </c>
      <c r="I128" s="53">
        <v>92774</v>
      </c>
      <c r="J128" s="224">
        <f t="shared" si="36"/>
        <v>0.24567824078978032</v>
      </c>
      <c r="K128" s="53">
        <v>183368</v>
      </c>
      <c r="L128" s="224">
        <f t="shared" si="37"/>
        <v>0.48558354341885052</v>
      </c>
      <c r="M128" s="53">
        <v>25306</v>
      </c>
      <c r="N128" s="224">
        <f t="shared" si="38"/>
        <v>6.7013749126114866E-2</v>
      </c>
      <c r="O128" s="53">
        <v>56632</v>
      </c>
      <c r="P128" s="224">
        <f t="shared" si="39"/>
        <v>0.14996928161345677</v>
      </c>
      <c r="Q128" s="53"/>
      <c r="R128" s="224">
        <f t="shared" si="40"/>
        <v>0</v>
      </c>
      <c r="S128" s="53">
        <v>1801</v>
      </c>
      <c r="T128" s="224">
        <f t="shared" si="41"/>
        <v>4.7692943245132725E-3</v>
      </c>
      <c r="U128" s="53">
        <v>8443</v>
      </c>
      <c r="V128" s="224">
        <f t="shared" si="42"/>
        <v>2.2358218757282375E-2</v>
      </c>
      <c r="W128" s="53"/>
      <c r="X128" s="224">
        <f t="shared" si="43"/>
        <v>0</v>
      </c>
      <c r="Y128" s="53"/>
      <c r="Z128" s="224">
        <f t="shared" si="44"/>
        <v>0</v>
      </c>
      <c r="AA128" s="53"/>
      <c r="AB128" s="224">
        <f t="shared" si="45"/>
        <v>0</v>
      </c>
      <c r="AC128" s="53">
        <v>940</v>
      </c>
      <c r="AD128" s="224">
        <f t="shared" si="46"/>
        <v>2.4892485647098703E-3</v>
      </c>
      <c r="AE128" s="53"/>
      <c r="AF128" s="224">
        <f t="shared" si="47"/>
        <v>0</v>
      </c>
      <c r="AG128" s="53"/>
      <c r="AH128" s="224">
        <f t="shared" si="48"/>
        <v>0</v>
      </c>
      <c r="AI128" s="53"/>
      <c r="AJ128" s="224">
        <f t="shared" si="49"/>
        <v>0</v>
      </c>
      <c r="AL128" s="224">
        <f t="shared" si="50"/>
        <v>0</v>
      </c>
      <c r="AN128" s="224">
        <f t="shared" si="51"/>
        <v>0</v>
      </c>
      <c r="AP128" s="224">
        <f t="shared" si="52"/>
        <v>0</v>
      </c>
      <c r="AQ128" s="52">
        <v>8360</v>
      </c>
      <c r="AR128" s="224">
        <f t="shared" si="53"/>
        <v>2.2138423405292037E-2</v>
      </c>
    </row>
    <row r="129" spans="1:44" s="52" customFormat="1">
      <c r="A129" s="20">
        <v>2005</v>
      </c>
      <c r="B129" s="178" t="s">
        <v>75</v>
      </c>
      <c r="C129" s="52" t="s">
        <v>28</v>
      </c>
      <c r="D129" s="20" t="s">
        <v>62</v>
      </c>
      <c r="E129" s="20" t="s">
        <v>163</v>
      </c>
      <c r="F129" s="20">
        <v>5</v>
      </c>
      <c r="G129" s="20">
        <v>598</v>
      </c>
      <c r="H129" s="53">
        <v>361921</v>
      </c>
      <c r="I129" s="53">
        <v>82389</v>
      </c>
      <c r="J129" s="224">
        <f t="shared" si="36"/>
        <v>0.22764360178049906</v>
      </c>
      <c r="K129" s="53">
        <v>155366</v>
      </c>
      <c r="L129" s="224">
        <f t="shared" si="37"/>
        <v>0.42928152828932281</v>
      </c>
      <c r="M129" s="53">
        <v>29329</v>
      </c>
      <c r="N129" s="224">
        <f t="shared" si="38"/>
        <v>8.1037021891517763E-2</v>
      </c>
      <c r="O129" s="53">
        <v>51600</v>
      </c>
      <c r="P129" s="224">
        <f t="shared" si="39"/>
        <v>0.14257255036320082</v>
      </c>
      <c r="Q129" s="53"/>
      <c r="R129" s="224">
        <f t="shared" si="40"/>
        <v>0</v>
      </c>
      <c r="S129" s="53">
        <v>5341</v>
      </c>
      <c r="T129" s="224">
        <f t="shared" si="41"/>
        <v>1.4757364176159991E-2</v>
      </c>
      <c r="U129" s="53">
        <v>30570</v>
      </c>
      <c r="V129" s="224">
        <f t="shared" si="42"/>
        <v>8.446594698843117E-2</v>
      </c>
      <c r="W129" s="53"/>
      <c r="X129" s="224">
        <f t="shared" si="43"/>
        <v>0</v>
      </c>
      <c r="Y129" s="53"/>
      <c r="Z129" s="224">
        <f t="shared" si="44"/>
        <v>0</v>
      </c>
      <c r="AA129" s="53"/>
      <c r="AB129" s="224">
        <f t="shared" si="45"/>
        <v>0</v>
      </c>
      <c r="AC129" s="53"/>
      <c r="AD129" s="224">
        <f t="shared" si="46"/>
        <v>0</v>
      </c>
      <c r="AE129" s="53"/>
      <c r="AF129" s="224">
        <f t="shared" si="47"/>
        <v>0</v>
      </c>
      <c r="AG129" s="53"/>
      <c r="AH129" s="224">
        <f t="shared" si="48"/>
        <v>0</v>
      </c>
      <c r="AI129" s="53"/>
      <c r="AJ129" s="224">
        <f t="shared" si="49"/>
        <v>0</v>
      </c>
      <c r="AL129" s="224">
        <f t="shared" si="50"/>
        <v>0</v>
      </c>
      <c r="AN129" s="224">
        <f t="shared" si="51"/>
        <v>0</v>
      </c>
      <c r="AP129" s="224">
        <f t="shared" si="52"/>
        <v>0</v>
      </c>
      <c r="AQ129" s="52">
        <v>7326</v>
      </c>
      <c r="AR129" s="224">
        <f t="shared" si="53"/>
        <v>2.0241986510868393E-2</v>
      </c>
    </row>
    <row r="130" spans="1:44" s="20" customFormat="1">
      <c r="A130" s="20">
        <v>2009</v>
      </c>
      <c r="B130" s="178" t="s">
        <v>76</v>
      </c>
      <c r="C130" s="52" t="s">
        <v>28</v>
      </c>
      <c r="D130" s="20" t="s">
        <v>62</v>
      </c>
      <c r="E130" s="20" t="s">
        <v>163</v>
      </c>
      <c r="F130" s="20">
        <v>5</v>
      </c>
      <c r="G130" s="20">
        <v>598</v>
      </c>
      <c r="H130" s="53">
        <v>338611</v>
      </c>
      <c r="I130" s="53">
        <v>80964</v>
      </c>
      <c r="J130" s="224">
        <f t="shared" si="36"/>
        <v>0.23910623104388221</v>
      </c>
      <c r="K130" s="53">
        <v>102419</v>
      </c>
      <c r="L130" s="224">
        <f t="shared" si="37"/>
        <v>0.30246802377949916</v>
      </c>
      <c r="M130" s="53">
        <v>35968</v>
      </c>
      <c r="N130" s="224">
        <f t="shared" si="38"/>
        <v>0.10622218415822286</v>
      </c>
      <c r="O130" s="53">
        <v>52283</v>
      </c>
      <c r="P130" s="224">
        <f t="shared" si="39"/>
        <v>0.15440431645752797</v>
      </c>
      <c r="Q130" s="53"/>
      <c r="R130" s="224">
        <f t="shared" si="40"/>
        <v>0</v>
      </c>
      <c r="S130" s="53">
        <v>3612</v>
      </c>
      <c r="T130" s="224">
        <f t="shared" si="41"/>
        <v>1.0667107684038616E-2</v>
      </c>
      <c r="U130" s="53">
        <v>48369</v>
      </c>
      <c r="V130" s="224">
        <f t="shared" si="42"/>
        <v>0.14284532989182278</v>
      </c>
      <c r="W130" s="53">
        <v>8174</v>
      </c>
      <c r="X130" s="224">
        <f t="shared" si="43"/>
        <v>2.4139794631597912E-2</v>
      </c>
      <c r="Y130" s="53"/>
      <c r="Z130" s="224">
        <f t="shared" si="44"/>
        <v>0</v>
      </c>
      <c r="AA130" s="53"/>
      <c r="AB130" s="224">
        <f t="shared" si="45"/>
        <v>0</v>
      </c>
      <c r="AC130" s="53">
        <v>577</v>
      </c>
      <c r="AD130" s="224">
        <f t="shared" si="46"/>
        <v>1.7040202474225587E-3</v>
      </c>
      <c r="AE130" s="53"/>
      <c r="AF130" s="224">
        <f t="shared" si="47"/>
        <v>0</v>
      </c>
      <c r="AG130" s="53"/>
      <c r="AH130" s="224">
        <f t="shared" si="48"/>
        <v>0</v>
      </c>
      <c r="AI130" s="53"/>
      <c r="AJ130" s="224">
        <f t="shared" si="49"/>
        <v>0</v>
      </c>
      <c r="AL130" s="224">
        <f t="shared" si="50"/>
        <v>0</v>
      </c>
      <c r="AN130" s="224">
        <f t="shared" si="51"/>
        <v>0</v>
      </c>
      <c r="AP130" s="224">
        <f t="shared" si="52"/>
        <v>0</v>
      </c>
      <c r="AQ130" s="20">
        <v>6245</v>
      </c>
      <c r="AR130" s="224">
        <f t="shared" si="53"/>
        <v>1.8442992105985923E-2</v>
      </c>
    </row>
    <row r="131" spans="1:44" s="52" customFormat="1">
      <c r="A131" s="20">
        <v>2013</v>
      </c>
      <c r="B131" s="178" t="s">
        <v>77</v>
      </c>
      <c r="C131" s="52" t="s">
        <v>28</v>
      </c>
      <c r="D131" s="20" t="s">
        <v>62</v>
      </c>
      <c r="E131" s="20" t="s">
        <v>163</v>
      </c>
      <c r="F131" s="20">
        <v>5</v>
      </c>
      <c r="G131" s="20">
        <v>598</v>
      </c>
      <c r="H131" s="53">
        <v>329412</v>
      </c>
      <c r="I131" s="53">
        <v>96459</v>
      </c>
      <c r="J131" s="224">
        <f t="shared" si="36"/>
        <v>0.29282175512731778</v>
      </c>
      <c r="K131" s="53">
        <v>117204</v>
      </c>
      <c r="L131" s="224">
        <f t="shared" si="37"/>
        <v>0.35579760300171215</v>
      </c>
      <c r="M131" s="53">
        <v>11204</v>
      </c>
      <c r="N131" s="224">
        <f t="shared" si="38"/>
        <v>3.4012118562772455E-2</v>
      </c>
      <c r="O131" s="53">
        <v>40014</v>
      </c>
      <c r="P131" s="224">
        <f t="shared" si="39"/>
        <v>0.12147098466358239</v>
      </c>
      <c r="Q131" s="53"/>
      <c r="R131" s="224">
        <f t="shared" si="40"/>
        <v>0</v>
      </c>
      <c r="S131" s="53">
        <v>3640</v>
      </c>
      <c r="T131" s="224">
        <f t="shared" si="41"/>
        <v>1.1049992107148495E-2</v>
      </c>
      <c r="U131" s="53">
        <v>33284</v>
      </c>
      <c r="V131" s="224">
        <f t="shared" si="42"/>
        <v>0.10104064211382706</v>
      </c>
      <c r="W131" s="53">
        <v>8455</v>
      </c>
      <c r="X131" s="224">
        <f t="shared" si="43"/>
        <v>2.5666945952181462E-2</v>
      </c>
      <c r="Y131" s="53">
        <v>12307</v>
      </c>
      <c r="Z131" s="224">
        <f t="shared" si="44"/>
        <v>3.7360509028207839E-2</v>
      </c>
      <c r="AA131" s="53"/>
      <c r="AB131" s="224">
        <f t="shared" si="45"/>
        <v>0</v>
      </c>
      <c r="AC131" s="53"/>
      <c r="AD131" s="224">
        <f t="shared" si="46"/>
        <v>0</v>
      </c>
      <c r="AE131" s="53"/>
      <c r="AF131" s="224">
        <f t="shared" si="47"/>
        <v>0</v>
      </c>
      <c r="AG131" s="53"/>
      <c r="AH131" s="224">
        <f t="shared" si="48"/>
        <v>0</v>
      </c>
      <c r="AI131" s="53">
        <v>1549</v>
      </c>
      <c r="AJ131" s="224">
        <f t="shared" si="49"/>
        <v>4.7023180697728069E-3</v>
      </c>
      <c r="AL131" s="224">
        <f t="shared" si="50"/>
        <v>0</v>
      </c>
      <c r="AN131" s="224">
        <f t="shared" si="51"/>
        <v>0</v>
      </c>
      <c r="AP131" s="224">
        <f t="shared" si="52"/>
        <v>0</v>
      </c>
      <c r="AQ131" s="52">
        <v>5296</v>
      </c>
      <c r="AR131" s="224">
        <f t="shared" si="53"/>
        <v>1.6077131373477591E-2</v>
      </c>
    </row>
    <row r="132" spans="1:44" s="20" customFormat="1">
      <c r="A132" s="48">
        <v>1994</v>
      </c>
      <c r="B132" s="178" t="s">
        <v>81</v>
      </c>
      <c r="C132" s="41" t="s">
        <v>28</v>
      </c>
      <c r="D132" s="20" t="s">
        <v>63</v>
      </c>
      <c r="E132" s="20" t="s">
        <v>162</v>
      </c>
      <c r="F132" s="20">
        <v>5</v>
      </c>
      <c r="G132" s="20">
        <v>99</v>
      </c>
      <c r="H132" s="44">
        <v>266479</v>
      </c>
      <c r="I132" s="44">
        <v>74523</v>
      </c>
      <c r="J132" s="224">
        <f t="shared" si="36"/>
        <v>0.27965805935927407</v>
      </c>
      <c r="K132" s="44">
        <v>108511</v>
      </c>
      <c r="L132" s="224">
        <f t="shared" si="37"/>
        <v>0.4072028189838599</v>
      </c>
      <c r="M132" s="44">
        <v>12158</v>
      </c>
      <c r="N132" s="224">
        <f t="shared" si="38"/>
        <v>4.5624608318103867E-2</v>
      </c>
      <c r="O132" s="44">
        <v>42766</v>
      </c>
      <c r="P132" s="224">
        <f t="shared" si="39"/>
        <v>0.16048544162954678</v>
      </c>
      <c r="Q132" s="44"/>
      <c r="R132" s="224">
        <f t="shared" si="40"/>
        <v>0</v>
      </c>
      <c r="S132" s="44">
        <v>722</v>
      </c>
      <c r="T132" s="224">
        <f t="shared" si="41"/>
        <v>2.7094067449967914E-3</v>
      </c>
      <c r="U132" s="44">
        <v>5519</v>
      </c>
      <c r="V132" s="224">
        <f t="shared" si="42"/>
        <v>2.0710825243264949E-2</v>
      </c>
      <c r="W132" s="46"/>
      <c r="X132" s="224">
        <f t="shared" si="43"/>
        <v>0</v>
      </c>
      <c r="Y132" s="46"/>
      <c r="Z132" s="224">
        <f t="shared" si="44"/>
        <v>0</v>
      </c>
      <c r="AA132" s="46"/>
      <c r="AB132" s="224">
        <f t="shared" si="45"/>
        <v>0</v>
      </c>
      <c r="AC132" s="44">
        <v>8000</v>
      </c>
      <c r="AD132" s="224">
        <f t="shared" si="46"/>
        <v>3.0021127368385501E-2</v>
      </c>
      <c r="AE132" s="44">
        <v>296</v>
      </c>
      <c r="AF132" s="224">
        <f t="shared" si="47"/>
        <v>1.1107817126302635E-3</v>
      </c>
      <c r="AG132" s="46"/>
      <c r="AH132" s="224">
        <f t="shared" si="48"/>
        <v>0</v>
      </c>
      <c r="AI132" s="46"/>
      <c r="AJ132" s="224">
        <f t="shared" si="49"/>
        <v>0</v>
      </c>
      <c r="AL132" s="224">
        <f t="shared" si="50"/>
        <v>0</v>
      </c>
      <c r="AN132" s="224">
        <f t="shared" si="51"/>
        <v>0</v>
      </c>
      <c r="AP132" s="224">
        <f t="shared" si="52"/>
        <v>0</v>
      </c>
      <c r="AQ132" s="20">
        <v>13984</v>
      </c>
      <c r="AR132" s="224">
        <f t="shared" si="53"/>
        <v>5.2476930639937858E-2</v>
      </c>
    </row>
    <row r="133" spans="1:44" s="57" customFormat="1">
      <c r="A133" s="48">
        <v>1999</v>
      </c>
      <c r="B133" s="178" t="s">
        <v>82</v>
      </c>
      <c r="C133" s="41" t="s">
        <v>28</v>
      </c>
      <c r="D133" s="20" t="s">
        <v>63</v>
      </c>
      <c r="E133" s="20" t="s">
        <v>162</v>
      </c>
      <c r="F133" s="20">
        <v>5</v>
      </c>
      <c r="G133" s="20">
        <v>99</v>
      </c>
      <c r="H133" s="44">
        <v>214068</v>
      </c>
      <c r="I133" s="44">
        <v>74433</v>
      </c>
      <c r="J133" s="224">
        <f t="shared" si="36"/>
        <v>0.34770727058691631</v>
      </c>
      <c r="K133" s="44">
        <v>93567</v>
      </c>
      <c r="L133" s="224">
        <f t="shared" si="37"/>
        <v>0.43709008352486128</v>
      </c>
      <c r="M133" s="44">
        <v>6166</v>
      </c>
      <c r="N133" s="224">
        <f t="shared" si="38"/>
        <v>2.8803931461031076E-2</v>
      </c>
      <c r="O133" s="44">
        <v>26172</v>
      </c>
      <c r="P133" s="224">
        <f t="shared" si="39"/>
        <v>0.12226021637984191</v>
      </c>
      <c r="Q133" s="44"/>
      <c r="R133" s="224">
        <f t="shared" si="40"/>
        <v>0</v>
      </c>
      <c r="S133" s="44">
        <v>923</v>
      </c>
      <c r="T133" s="224">
        <f t="shared" si="41"/>
        <v>4.311714034792683E-3</v>
      </c>
      <c r="U133" s="44">
        <v>5576</v>
      </c>
      <c r="V133" s="224">
        <f t="shared" si="42"/>
        <v>2.6047797895995664E-2</v>
      </c>
      <c r="W133" s="46"/>
      <c r="X133" s="224">
        <f t="shared" si="43"/>
        <v>0</v>
      </c>
      <c r="Y133" s="46"/>
      <c r="Z133" s="224">
        <f t="shared" si="44"/>
        <v>0</v>
      </c>
      <c r="AA133" s="44">
        <v>177</v>
      </c>
      <c r="AB133" s="224">
        <f t="shared" si="45"/>
        <v>8.2684006951062275E-4</v>
      </c>
      <c r="AC133" s="44">
        <v>1710</v>
      </c>
      <c r="AD133" s="224">
        <f t="shared" si="46"/>
        <v>7.9881159257805933E-3</v>
      </c>
      <c r="AE133" s="46"/>
      <c r="AF133" s="224">
        <f t="shared" si="47"/>
        <v>0</v>
      </c>
      <c r="AG133" s="46"/>
      <c r="AH133" s="224">
        <f t="shared" si="48"/>
        <v>0</v>
      </c>
      <c r="AI133" s="46"/>
      <c r="AJ133" s="224">
        <f t="shared" si="49"/>
        <v>0</v>
      </c>
      <c r="AL133" s="224">
        <f t="shared" si="50"/>
        <v>0</v>
      </c>
      <c r="AN133" s="224">
        <f t="shared" si="51"/>
        <v>0</v>
      </c>
      <c r="AP133" s="224">
        <f t="shared" si="52"/>
        <v>0</v>
      </c>
      <c r="AQ133" s="57">
        <v>5344</v>
      </c>
      <c r="AR133" s="224">
        <f t="shared" si="53"/>
        <v>2.4964030121269878E-2</v>
      </c>
    </row>
    <row r="134" spans="1:44" s="41" customFormat="1">
      <c r="A134" s="48">
        <v>2004</v>
      </c>
      <c r="B134" s="178" t="s">
        <v>83</v>
      </c>
      <c r="C134" s="41" t="s">
        <v>28</v>
      </c>
      <c r="D134" s="20" t="s">
        <v>63</v>
      </c>
      <c r="E134" s="20" t="s">
        <v>162</v>
      </c>
      <c r="F134" s="20">
        <v>5</v>
      </c>
      <c r="G134" s="20">
        <v>99</v>
      </c>
      <c r="H134" s="44">
        <v>178530</v>
      </c>
      <c r="I134" s="44">
        <v>49915</v>
      </c>
      <c r="J134" s="224">
        <f t="shared" si="36"/>
        <v>0.27958886461659105</v>
      </c>
      <c r="K134" s="44">
        <v>54395</v>
      </c>
      <c r="L134" s="224">
        <f t="shared" si="37"/>
        <v>0.30468268638324092</v>
      </c>
      <c r="M134" s="44">
        <v>11260</v>
      </c>
      <c r="N134" s="224">
        <f t="shared" si="38"/>
        <v>6.3070632386713718E-2</v>
      </c>
      <c r="O134" s="44">
        <v>39814</v>
      </c>
      <c r="P134" s="224">
        <f t="shared" si="39"/>
        <v>0.22301013835209768</v>
      </c>
      <c r="Q134" s="44"/>
      <c r="R134" s="224">
        <f t="shared" si="40"/>
        <v>0</v>
      </c>
      <c r="S134" s="44">
        <v>1483</v>
      </c>
      <c r="T134" s="224">
        <f t="shared" si="41"/>
        <v>8.306727160701282E-3</v>
      </c>
      <c r="U134" s="44">
        <v>6627</v>
      </c>
      <c r="V134" s="224">
        <f t="shared" si="42"/>
        <v>3.7119811796336749E-2</v>
      </c>
      <c r="W134" s="46"/>
      <c r="X134" s="224">
        <f t="shared" si="43"/>
        <v>0</v>
      </c>
      <c r="Y134" s="46"/>
      <c r="Z134" s="224">
        <f t="shared" si="44"/>
        <v>0</v>
      </c>
      <c r="AA134" s="44">
        <v>222</v>
      </c>
      <c r="AB134" s="224">
        <f t="shared" si="45"/>
        <v>1.2434884893295244E-3</v>
      </c>
      <c r="AC134" s="44">
        <v>1562</v>
      </c>
      <c r="AD134" s="224">
        <f t="shared" si="46"/>
        <v>8.7492298213185452E-3</v>
      </c>
      <c r="AE134" s="46"/>
      <c r="AF134" s="224">
        <f t="shared" si="47"/>
        <v>0</v>
      </c>
      <c r="AG134" s="46"/>
      <c r="AH134" s="224">
        <f t="shared" si="48"/>
        <v>0</v>
      </c>
      <c r="AI134" s="46"/>
      <c r="AJ134" s="224">
        <f t="shared" si="49"/>
        <v>0</v>
      </c>
      <c r="AL134" s="224">
        <f t="shared" si="50"/>
        <v>0</v>
      </c>
      <c r="AN134" s="224">
        <f t="shared" si="51"/>
        <v>0</v>
      </c>
      <c r="AP134" s="224">
        <f t="shared" si="52"/>
        <v>0</v>
      </c>
      <c r="AQ134" s="41">
        <v>13252</v>
      </c>
      <c r="AR134" s="224">
        <f t="shared" si="53"/>
        <v>7.4228420993670538E-2</v>
      </c>
    </row>
    <row r="135" spans="1:44" s="57" customFormat="1">
      <c r="A135" s="48">
        <v>2009</v>
      </c>
      <c r="B135" s="178" t="s">
        <v>84</v>
      </c>
      <c r="C135" s="41" t="s">
        <v>28</v>
      </c>
      <c r="D135" s="20" t="s">
        <v>63</v>
      </c>
      <c r="E135" s="20" t="s">
        <v>162</v>
      </c>
      <c r="F135" s="20">
        <v>5</v>
      </c>
      <c r="G135" s="20">
        <v>99</v>
      </c>
      <c r="H135" s="47">
        <v>187648</v>
      </c>
      <c r="I135" s="47">
        <v>45886</v>
      </c>
      <c r="J135" s="224">
        <f t="shared" si="36"/>
        <v>0.24453231582537516</v>
      </c>
      <c r="K135" s="47">
        <v>55064</v>
      </c>
      <c r="L135" s="224">
        <f t="shared" si="37"/>
        <v>0.2934430422919509</v>
      </c>
      <c r="M135" s="47">
        <v>16721</v>
      </c>
      <c r="N135" s="224">
        <f t="shared" si="38"/>
        <v>8.9108330491132329E-2</v>
      </c>
      <c r="O135" s="47">
        <v>41476</v>
      </c>
      <c r="P135" s="224">
        <f t="shared" si="39"/>
        <v>0.22103086630286495</v>
      </c>
      <c r="Q135" s="47"/>
      <c r="R135" s="224">
        <f t="shared" si="40"/>
        <v>0</v>
      </c>
      <c r="S135" s="47"/>
      <c r="T135" s="224">
        <f t="shared" si="41"/>
        <v>0</v>
      </c>
      <c r="U135" s="47">
        <v>13468</v>
      </c>
      <c r="V135" s="224">
        <f t="shared" si="42"/>
        <v>7.1772680763983632E-2</v>
      </c>
      <c r="W135" s="47">
        <v>2147</v>
      </c>
      <c r="X135" s="224">
        <f t="shared" si="43"/>
        <v>1.1441635402455661E-2</v>
      </c>
      <c r="Y135" s="47"/>
      <c r="Z135" s="224">
        <f t="shared" si="44"/>
        <v>0</v>
      </c>
      <c r="AA135" s="47">
        <v>235</v>
      </c>
      <c r="AB135" s="224">
        <f t="shared" si="45"/>
        <v>1.2523448158253752E-3</v>
      </c>
      <c r="AC135" s="47">
        <v>875</v>
      </c>
      <c r="AD135" s="224">
        <f t="shared" si="46"/>
        <v>4.6629860163710781E-3</v>
      </c>
      <c r="AE135" s="47"/>
      <c r="AF135" s="224">
        <f t="shared" si="47"/>
        <v>0</v>
      </c>
      <c r="AG135" s="47">
        <v>615</v>
      </c>
      <c r="AH135" s="224">
        <f t="shared" si="48"/>
        <v>3.2774130286493861E-3</v>
      </c>
      <c r="AI135" s="47"/>
      <c r="AJ135" s="224">
        <f t="shared" si="49"/>
        <v>0</v>
      </c>
      <c r="AL135" s="224">
        <f t="shared" si="50"/>
        <v>0</v>
      </c>
      <c r="AN135" s="224">
        <f t="shared" si="51"/>
        <v>0</v>
      </c>
      <c r="AP135" s="224">
        <f t="shared" si="52"/>
        <v>0</v>
      </c>
      <c r="AQ135" s="57">
        <v>11161</v>
      </c>
      <c r="AR135" s="224">
        <f t="shared" si="53"/>
        <v>5.9478385061391539E-2</v>
      </c>
    </row>
    <row r="136" spans="1:44" s="20" customFormat="1">
      <c r="A136" s="48">
        <v>2014</v>
      </c>
      <c r="B136" s="178" t="s">
        <v>85</v>
      </c>
      <c r="C136" s="41" t="s">
        <v>28</v>
      </c>
      <c r="D136" s="20" t="s">
        <v>63</v>
      </c>
      <c r="E136" s="20" t="s">
        <v>162</v>
      </c>
      <c r="F136" s="20">
        <v>0</v>
      </c>
      <c r="G136" s="20">
        <v>96</v>
      </c>
      <c r="H136" s="47">
        <v>193563</v>
      </c>
      <c r="I136" s="47">
        <v>43353</v>
      </c>
      <c r="J136" s="224">
        <f t="shared" si="36"/>
        <v>0.22397358999395545</v>
      </c>
      <c r="K136" s="47">
        <v>66536</v>
      </c>
      <c r="L136" s="224">
        <f t="shared" si="37"/>
        <v>0.34374338070808985</v>
      </c>
      <c r="M136" s="47">
        <v>6301</v>
      </c>
      <c r="N136" s="224">
        <f t="shared" si="38"/>
        <v>3.2552708937141912E-2</v>
      </c>
      <c r="O136" s="47">
        <v>33997</v>
      </c>
      <c r="P136" s="224">
        <f t="shared" si="39"/>
        <v>0.17563790600476331</v>
      </c>
      <c r="Q136" s="47"/>
      <c r="R136" s="224">
        <f t="shared" si="40"/>
        <v>0</v>
      </c>
      <c r="S136" s="47">
        <v>1078</v>
      </c>
      <c r="T136" s="224">
        <f t="shared" si="41"/>
        <v>5.5692461885794289E-3</v>
      </c>
      <c r="U136" s="47">
        <v>18499</v>
      </c>
      <c r="V136" s="224">
        <f t="shared" si="42"/>
        <v>9.5570951059861645E-2</v>
      </c>
      <c r="W136" s="47">
        <v>3929</v>
      </c>
      <c r="X136" s="224">
        <f t="shared" si="43"/>
        <v>2.0298300811622056E-2</v>
      </c>
      <c r="Y136" s="47">
        <v>11205</v>
      </c>
      <c r="Z136" s="224">
        <f t="shared" si="44"/>
        <v>5.7888129446226809E-2</v>
      </c>
      <c r="AA136" s="47">
        <v>406</v>
      </c>
      <c r="AB136" s="224">
        <f t="shared" si="45"/>
        <v>2.097508304789655E-3</v>
      </c>
      <c r="AC136" s="47">
        <v>348</v>
      </c>
      <c r="AD136" s="224">
        <f t="shared" si="46"/>
        <v>1.7978642612482758E-3</v>
      </c>
      <c r="AE136" s="47"/>
      <c r="AF136" s="224">
        <f t="shared" si="47"/>
        <v>0</v>
      </c>
      <c r="AG136" s="47">
        <v>520</v>
      </c>
      <c r="AH136" s="224">
        <f t="shared" si="48"/>
        <v>2.6864638386468486E-3</v>
      </c>
      <c r="AI136" s="47">
        <v>1939</v>
      </c>
      <c r="AJ136" s="224">
        <f t="shared" si="49"/>
        <v>1.0017410352185077E-2</v>
      </c>
      <c r="AL136" s="224">
        <f t="shared" si="50"/>
        <v>0</v>
      </c>
      <c r="AN136" s="224">
        <f t="shared" si="51"/>
        <v>0</v>
      </c>
      <c r="AP136" s="224">
        <f t="shared" si="52"/>
        <v>0</v>
      </c>
      <c r="AQ136" s="20">
        <v>5452</v>
      </c>
      <c r="AR136" s="224">
        <f t="shared" si="53"/>
        <v>2.8166540092889655E-2</v>
      </c>
    </row>
    <row r="137" spans="1:44" s="20" customFormat="1">
      <c r="A137" s="128">
        <v>1991</v>
      </c>
      <c r="B137" s="20" t="s">
        <v>116</v>
      </c>
      <c r="C137" s="127" t="s">
        <v>65</v>
      </c>
      <c r="D137" s="20" t="s">
        <v>1</v>
      </c>
      <c r="E137" s="224" t="s">
        <v>162</v>
      </c>
      <c r="F137" s="20">
        <v>5</v>
      </c>
      <c r="G137" s="20">
        <v>121</v>
      </c>
      <c r="H137" s="131">
        <v>819773</v>
      </c>
      <c r="I137" s="131">
        <v>287467</v>
      </c>
      <c r="J137" s="224">
        <f t="shared" si="36"/>
        <v>0.35066658696980751</v>
      </c>
      <c r="K137" s="131">
        <v>393414</v>
      </c>
      <c r="L137" s="224">
        <f t="shared" si="37"/>
        <v>0.47990602276483857</v>
      </c>
      <c r="M137" s="131">
        <v>44460</v>
      </c>
      <c r="N137" s="224">
        <f t="shared" si="38"/>
        <v>5.4234525899242839E-2</v>
      </c>
      <c r="O137" s="131">
        <v>59262</v>
      </c>
      <c r="P137" s="224">
        <f t="shared" si="39"/>
        <v>7.229074390105554E-2</v>
      </c>
      <c r="Q137" s="94"/>
      <c r="R137" s="224">
        <f t="shared" si="40"/>
        <v>0</v>
      </c>
      <c r="S137" s="132"/>
      <c r="T137" s="224">
        <f t="shared" si="41"/>
        <v>0</v>
      </c>
      <c r="U137" s="94"/>
      <c r="V137" s="224">
        <f t="shared" si="42"/>
        <v>0</v>
      </c>
      <c r="W137" s="94"/>
      <c r="X137" s="224">
        <f t="shared" si="43"/>
        <v>0</v>
      </c>
      <c r="Y137" s="94"/>
      <c r="Z137" s="224">
        <f t="shared" si="44"/>
        <v>0</v>
      </c>
      <c r="AA137" s="133"/>
      <c r="AB137" s="224">
        <f t="shared" si="45"/>
        <v>0</v>
      </c>
      <c r="AC137" s="134">
        <v>9959</v>
      </c>
      <c r="AD137" s="224">
        <f t="shared" si="46"/>
        <v>1.2148485007434985E-2</v>
      </c>
      <c r="AE137" s="94"/>
      <c r="AF137" s="224">
        <f t="shared" si="47"/>
        <v>0</v>
      </c>
      <c r="AG137" s="94"/>
      <c r="AH137" s="224">
        <f t="shared" si="48"/>
        <v>0</v>
      </c>
      <c r="AI137" s="94"/>
      <c r="AJ137" s="224">
        <f t="shared" si="49"/>
        <v>0</v>
      </c>
      <c r="AL137" s="224">
        <f t="shared" si="50"/>
        <v>0</v>
      </c>
      <c r="AN137" s="224">
        <f t="shared" si="51"/>
        <v>0</v>
      </c>
      <c r="AP137" s="224">
        <f t="shared" si="52"/>
        <v>0</v>
      </c>
      <c r="AQ137" s="20">
        <v>25211</v>
      </c>
      <c r="AR137" s="224">
        <f t="shared" si="53"/>
        <v>3.0753635457620585E-2</v>
      </c>
    </row>
    <row r="138" spans="1:44" s="20" customFormat="1">
      <c r="A138" s="128">
        <v>1993</v>
      </c>
      <c r="B138" s="20" t="s">
        <v>117</v>
      </c>
      <c r="C138" s="127" t="s">
        <v>65</v>
      </c>
      <c r="D138" s="20" t="s">
        <v>1</v>
      </c>
      <c r="E138" s="224" t="s">
        <v>162</v>
      </c>
      <c r="F138" s="20">
        <v>5</v>
      </c>
      <c r="G138" s="20">
        <v>121</v>
      </c>
      <c r="H138" s="131">
        <v>844902</v>
      </c>
      <c r="I138" s="131">
        <v>212186</v>
      </c>
      <c r="J138" s="224">
        <f t="shared" ref="J138:J202" si="54">I138/H138</f>
        <v>0.25113681823454082</v>
      </c>
      <c r="K138" s="131">
        <v>341688</v>
      </c>
      <c r="L138" s="224">
        <f t="shared" ref="L138:L202" si="55">K138/H138</f>
        <v>0.40441139919185892</v>
      </c>
      <c r="M138" s="131">
        <v>35236</v>
      </c>
      <c r="N138" s="224">
        <f t="shared" ref="N138:N202" si="56">M138/H138</f>
        <v>4.1704244989359714E-2</v>
      </c>
      <c r="O138" s="131">
        <v>114263</v>
      </c>
      <c r="P138" s="224">
        <f t="shared" ref="P138:P202" si="57">O138/H138</f>
        <v>0.13523816963387469</v>
      </c>
      <c r="Q138" s="94"/>
      <c r="R138" s="224">
        <f t="shared" ref="R138:R202" si="58">Q138/H138</f>
        <v>0</v>
      </c>
      <c r="S138" s="132"/>
      <c r="T138" s="224">
        <f t="shared" ref="T138:T202" si="59">S138/H138</f>
        <v>0</v>
      </c>
      <c r="U138" s="94"/>
      <c r="V138" s="224">
        <f t="shared" ref="V138:V202" si="60">U138/H138</f>
        <v>0</v>
      </c>
      <c r="W138" s="94"/>
      <c r="X138" s="224">
        <f t="shared" ref="X138:X202" si="61">W138/H138</f>
        <v>0</v>
      </c>
      <c r="Y138" s="94"/>
      <c r="Z138" s="224">
        <f t="shared" ref="Z138:Z202" si="62">Y138/H138</f>
        <v>0</v>
      </c>
      <c r="AA138" s="133">
        <v>1251</v>
      </c>
      <c r="AB138" s="224">
        <f t="shared" ref="AB138:AB202" si="63">AA138/H138</f>
        <v>1.4806450925669485E-3</v>
      </c>
      <c r="AC138" s="134">
        <v>40856</v>
      </c>
      <c r="AD138" s="224">
        <f t="shared" ref="AD138:AD202" si="64">AC138/H138</f>
        <v>4.8355903998333533E-2</v>
      </c>
      <c r="AE138" s="94"/>
      <c r="AF138" s="224">
        <f t="shared" ref="AF138:AF202" si="65">AE138/H138</f>
        <v>0</v>
      </c>
      <c r="AG138" s="94"/>
      <c r="AH138" s="224">
        <f t="shared" ref="AH138:AH202" si="66">AG138/H138</f>
        <v>0</v>
      </c>
      <c r="AI138" s="94"/>
      <c r="AJ138" s="224">
        <f t="shared" ref="AJ138:AJ202" si="67">AI138/H138</f>
        <v>0</v>
      </c>
      <c r="AL138" s="224">
        <f t="shared" ref="AL138:AL202" si="68">AK138/H138</f>
        <v>0</v>
      </c>
      <c r="AN138" s="224">
        <f t="shared" ref="AN138:AN202" si="69">AM138/H138</f>
        <v>0</v>
      </c>
      <c r="AP138" s="224">
        <f t="shared" ref="AP138:AP202" si="70">AO138/H138</f>
        <v>0</v>
      </c>
      <c r="AQ138" s="20">
        <v>99422</v>
      </c>
      <c r="AR138" s="224">
        <f t="shared" ref="AR138:AR202" si="71">AQ138/H138</f>
        <v>0.11767281885946536</v>
      </c>
    </row>
    <row r="139" spans="1:44" s="20" customFormat="1">
      <c r="A139" s="128">
        <v>1997</v>
      </c>
      <c r="B139" s="20" t="s">
        <v>118</v>
      </c>
      <c r="C139" s="127" t="s">
        <v>65</v>
      </c>
      <c r="D139" s="20" t="s">
        <v>1</v>
      </c>
      <c r="E139" s="224" t="s">
        <v>162</v>
      </c>
      <c r="F139" s="20">
        <v>5</v>
      </c>
      <c r="G139" s="20">
        <v>121</v>
      </c>
      <c r="H139" s="131">
        <v>822931</v>
      </c>
      <c r="I139" s="131">
        <v>252354</v>
      </c>
      <c r="J139" s="224">
        <f t="shared" si="54"/>
        <v>0.30665268412540053</v>
      </c>
      <c r="K139" s="131">
        <v>298218</v>
      </c>
      <c r="L139" s="224">
        <f t="shared" si="55"/>
        <v>0.36238518174670781</v>
      </c>
      <c r="M139" s="131">
        <v>28664</v>
      </c>
      <c r="N139" s="224">
        <f t="shared" si="56"/>
        <v>3.4831595844609084E-2</v>
      </c>
      <c r="O139" s="131">
        <v>114776</v>
      </c>
      <c r="P139" s="224">
        <f t="shared" si="57"/>
        <v>0.13947220362339005</v>
      </c>
      <c r="Q139" s="94"/>
      <c r="R139" s="224">
        <f t="shared" si="58"/>
        <v>0</v>
      </c>
      <c r="S139" s="132">
        <v>1107</v>
      </c>
      <c r="T139" s="224">
        <f t="shared" si="59"/>
        <v>1.3451917596979577E-3</v>
      </c>
      <c r="U139" s="94"/>
      <c r="V139" s="224">
        <f t="shared" si="60"/>
        <v>0</v>
      </c>
      <c r="W139" s="94"/>
      <c r="X139" s="224">
        <f t="shared" si="61"/>
        <v>0</v>
      </c>
      <c r="Y139" s="94"/>
      <c r="Z139" s="224">
        <f t="shared" si="62"/>
        <v>0</v>
      </c>
      <c r="AA139" s="133">
        <v>373</v>
      </c>
      <c r="AB139" s="224">
        <f t="shared" si="63"/>
        <v>4.5325792806444283E-4</v>
      </c>
      <c r="AC139" s="134">
        <v>15207</v>
      </c>
      <c r="AD139" s="224">
        <f t="shared" si="64"/>
        <v>1.8479070541758666E-2</v>
      </c>
      <c r="AE139" s="94"/>
      <c r="AF139" s="224">
        <f t="shared" si="65"/>
        <v>0</v>
      </c>
      <c r="AG139" s="94"/>
      <c r="AH139" s="224">
        <f t="shared" si="66"/>
        <v>0</v>
      </c>
      <c r="AI139" s="94"/>
      <c r="AJ139" s="224">
        <f t="shared" si="67"/>
        <v>0</v>
      </c>
      <c r="AL139" s="224">
        <f t="shared" si="68"/>
        <v>0</v>
      </c>
      <c r="AN139" s="224">
        <f t="shared" si="69"/>
        <v>0</v>
      </c>
      <c r="AP139" s="224">
        <f t="shared" si="70"/>
        <v>0</v>
      </c>
      <c r="AQ139" s="20">
        <v>112232</v>
      </c>
      <c r="AR139" s="224">
        <f t="shared" si="71"/>
        <v>0.13638081443037145</v>
      </c>
    </row>
    <row r="140" spans="1:44" s="20" customFormat="1">
      <c r="A140" s="128">
        <v>2001</v>
      </c>
      <c r="B140" s="20" t="s">
        <v>119</v>
      </c>
      <c r="C140" s="127" t="s">
        <v>65</v>
      </c>
      <c r="D140" s="20" t="s">
        <v>1</v>
      </c>
      <c r="E140" s="224" t="s">
        <v>162</v>
      </c>
      <c r="F140" s="20">
        <v>5</v>
      </c>
      <c r="G140" s="20">
        <v>121</v>
      </c>
      <c r="H140" s="131">
        <v>850668</v>
      </c>
      <c r="I140" s="131">
        <v>223015</v>
      </c>
      <c r="J140" s="224">
        <f t="shared" si="54"/>
        <v>0.26216455773580294</v>
      </c>
      <c r="K140" s="131">
        <v>310362</v>
      </c>
      <c r="L140" s="224">
        <f t="shared" si="55"/>
        <v>0.36484503942783791</v>
      </c>
      <c r="M140" s="131">
        <v>43214</v>
      </c>
      <c r="N140" s="224">
        <f t="shared" si="56"/>
        <v>5.0800077115866586E-2</v>
      </c>
      <c r="O140" s="131">
        <v>72771</v>
      </c>
      <c r="P140" s="224">
        <f t="shared" si="57"/>
        <v>8.5545712310795746E-2</v>
      </c>
      <c r="Q140" s="94"/>
      <c r="R140" s="224">
        <f t="shared" si="58"/>
        <v>0</v>
      </c>
      <c r="S140" s="132"/>
      <c r="T140" s="224">
        <f t="shared" si="59"/>
        <v>0</v>
      </c>
      <c r="U140" s="94"/>
      <c r="V140" s="224">
        <f t="shared" si="60"/>
        <v>0</v>
      </c>
      <c r="W140" s="94"/>
      <c r="X140" s="224">
        <f t="shared" si="61"/>
        <v>0</v>
      </c>
      <c r="Y140" s="94"/>
      <c r="Z140" s="224">
        <f t="shared" si="62"/>
        <v>0</v>
      </c>
      <c r="AA140" s="133"/>
      <c r="AB140" s="224">
        <f t="shared" si="63"/>
        <v>0</v>
      </c>
      <c r="AC140" s="134">
        <v>566</v>
      </c>
      <c r="AD140" s="224">
        <f t="shared" si="64"/>
        <v>6.6535945868423407E-4</v>
      </c>
      <c r="AE140" s="94"/>
      <c r="AF140" s="224">
        <f t="shared" si="65"/>
        <v>0</v>
      </c>
      <c r="AG140" s="94"/>
      <c r="AH140" s="224">
        <f t="shared" si="66"/>
        <v>0</v>
      </c>
      <c r="AI140" s="94"/>
      <c r="AJ140" s="224">
        <f t="shared" si="67"/>
        <v>0</v>
      </c>
      <c r="AL140" s="224">
        <f t="shared" si="68"/>
        <v>0</v>
      </c>
      <c r="AN140" s="224">
        <f t="shared" si="69"/>
        <v>0</v>
      </c>
      <c r="AP140" s="224">
        <f t="shared" si="70"/>
        <v>0</v>
      </c>
      <c r="AQ140" s="20">
        <v>200740</v>
      </c>
      <c r="AR140" s="224">
        <f t="shared" si="71"/>
        <v>0.23597925395101263</v>
      </c>
    </row>
    <row r="141" spans="1:44" s="20" customFormat="1">
      <c r="A141" s="128">
        <v>2004</v>
      </c>
      <c r="B141" s="20" t="s">
        <v>120</v>
      </c>
      <c r="C141" s="127" t="s">
        <v>65</v>
      </c>
      <c r="D141" s="20" t="s">
        <v>1</v>
      </c>
      <c r="E141" s="224" t="s">
        <v>162</v>
      </c>
      <c r="F141" s="20">
        <v>5</v>
      </c>
      <c r="G141" s="20">
        <v>121</v>
      </c>
      <c r="H141" s="131">
        <v>824128</v>
      </c>
      <c r="I141" s="131">
        <v>389170</v>
      </c>
      <c r="J141" s="224">
        <f t="shared" si="54"/>
        <v>0.47222033470528851</v>
      </c>
      <c r="K141" s="131">
        <v>251441</v>
      </c>
      <c r="L141" s="224">
        <f t="shared" si="55"/>
        <v>0.30509945057078514</v>
      </c>
      <c r="M141" s="131">
        <v>23373</v>
      </c>
      <c r="N141" s="224">
        <f t="shared" si="56"/>
        <v>2.8360885687660171E-2</v>
      </c>
      <c r="O141" s="131">
        <v>101227</v>
      </c>
      <c r="P141" s="224">
        <f t="shared" si="57"/>
        <v>0.12282922070358003</v>
      </c>
      <c r="Q141" s="94"/>
      <c r="R141" s="224">
        <f t="shared" si="58"/>
        <v>0</v>
      </c>
      <c r="S141" s="132">
        <v>2434</v>
      </c>
      <c r="T141" s="224">
        <f t="shared" si="59"/>
        <v>2.9534247107245479E-3</v>
      </c>
      <c r="U141" s="94"/>
      <c r="V141" s="224">
        <f t="shared" si="60"/>
        <v>0</v>
      </c>
      <c r="W141" s="94"/>
      <c r="X141" s="224">
        <f t="shared" si="61"/>
        <v>0</v>
      </c>
      <c r="Y141" s="94"/>
      <c r="Z141" s="224">
        <f t="shared" si="62"/>
        <v>0</v>
      </c>
      <c r="AA141" s="133">
        <v>658</v>
      </c>
      <c r="AB141" s="224">
        <f t="shared" si="63"/>
        <v>7.9841966296497629E-4</v>
      </c>
      <c r="AC141" s="94"/>
      <c r="AD141" s="224">
        <f t="shared" si="64"/>
        <v>0</v>
      </c>
      <c r="AE141" s="94"/>
      <c r="AF141" s="224">
        <f t="shared" si="65"/>
        <v>0</v>
      </c>
      <c r="AG141" s="94"/>
      <c r="AH141" s="224">
        <f t="shared" si="66"/>
        <v>0</v>
      </c>
      <c r="AI141" s="94"/>
      <c r="AJ141" s="224">
        <f t="shared" si="67"/>
        <v>0</v>
      </c>
      <c r="AL141" s="224">
        <f t="shared" si="68"/>
        <v>0</v>
      </c>
      <c r="AN141" s="224">
        <f t="shared" si="69"/>
        <v>0</v>
      </c>
      <c r="AP141" s="224">
        <f t="shared" si="70"/>
        <v>0</v>
      </c>
      <c r="AQ141" s="20">
        <v>55825</v>
      </c>
      <c r="AR141" s="224">
        <f t="shared" si="71"/>
        <v>6.7738263958996667E-2</v>
      </c>
    </row>
    <row r="142" spans="1:44" s="20" customFormat="1">
      <c r="A142" s="128">
        <v>2008</v>
      </c>
      <c r="B142" s="20" t="s">
        <v>121</v>
      </c>
      <c r="C142" s="127" t="s">
        <v>65</v>
      </c>
      <c r="D142" s="20" t="s">
        <v>1</v>
      </c>
      <c r="E142" s="224" t="s">
        <v>162</v>
      </c>
      <c r="F142" s="20">
        <v>5</v>
      </c>
      <c r="G142" s="20">
        <v>121</v>
      </c>
      <c r="H142" s="131">
        <v>777531</v>
      </c>
      <c r="I142" s="131">
        <v>331067</v>
      </c>
      <c r="J142" s="224">
        <f t="shared" si="54"/>
        <v>0.42579266935980686</v>
      </c>
      <c r="K142" s="131">
        <v>265516</v>
      </c>
      <c r="L142" s="224">
        <f t="shared" si="55"/>
        <v>0.34148606293511125</v>
      </c>
      <c r="M142" s="131">
        <v>36953</v>
      </c>
      <c r="N142" s="224">
        <f t="shared" si="56"/>
        <v>4.7526079346032507E-2</v>
      </c>
      <c r="O142" s="131">
        <v>74472</v>
      </c>
      <c r="P142" s="224">
        <f t="shared" si="57"/>
        <v>9.5780103944408654E-2</v>
      </c>
      <c r="Q142" s="64"/>
      <c r="R142" s="224">
        <f t="shared" si="58"/>
        <v>0</v>
      </c>
      <c r="S142" s="132"/>
      <c r="T142" s="224">
        <f t="shared" si="59"/>
        <v>0</v>
      </c>
      <c r="U142" s="135">
        <v>50132</v>
      </c>
      <c r="V142" s="224">
        <f t="shared" si="60"/>
        <v>6.4475885848924358E-2</v>
      </c>
      <c r="W142" s="136">
        <v>1773</v>
      </c>
      <c r="X142" s="224">
        <f t="shared" si="61"/>
        <v>2.2802949335782108E-3</v>
      </c>
      <c r="Y142" s="64"/>
      <c r="Z142" s="224">
        <f t="shared" si="62"/>
        <v>0</v>
      </c>
      <c r="AA142" s="133">
        <v>981</v>
      </c>
      <c r="AB142" s="224">
        <f t="shared" si="63"/>
        <v>1.2616860292387056E-3</v>
      </c>
      <c r="AC142" s="64"/>
      <c r="AD142" s="224">
        <f t="shared" si="64"/>
        <v>0</v>
      </c>
      <c r="AE142" s="64"/>
      <c r="AF142" s="224">
        <f t="shared" si="65"/>
        <v>0</v>
      </c>
      <c r="AG142" s="64"/>
      <c r="AH142" s="224">
        <f t="shared" si="66"/>
        <v>0</v>
      </c>
      <c r="AI142" s="64"/>
      <c r="AJ142" s="224">
        <f t="shared" si="67"/>
        <v>0</v>
      </c>
      <c r="AL142" s="224">
        <f t="shared" si="68"/>
        <v>0</v>
      </c>
      <c r="AN142" s="224">
        <f t="shared" si="69"/>
        <v>0</v>
      </c>
      <c r="AP142" s="224">
        <f t="shared" si="70"/>
        <v>0</v>
      </c>
      <c r="AQ142" s="20">
        <v>16637</v>
      </c>
      <c r="AR142" s="224">
        <f t="shared" si="71"/>
        <v>2.1397217602899435E-2</v>
      </c>
    </row>
    <row r="143" spans="1:44" s="20" customFormat="1">
      <c r="A143" s="130">
        <v>2011</v>
      </c>
      <c r="B143" s="20" t="s">
        <v>122</v>
      </c>
      <c r="C143" s="129" t="s">
        <v>65</v>
      </c>
      <c r="D143" s="20" t="s">
        <v>1</v>
      </c>
      <c r="E143" s="20" t="s">
        <v>162</v>
      </c>
      <c r="F143" s="20">
        <v>5</v>
      </c>
      <c r="G143" s="20">
        <v>121</v>
      </c>
      <c r="H143" s="131">
        <v>3444602</v>
      </c>
      <c r="I143" s="131">
        <v>753805</v>
      </c>
      <c r="J143" s="224">
        <f t="shared" si="54"/>
        <v>0.21883660289345475</v>
      </c>
      <c r="K143" s="131">
        <v>1667804</v>
      </c>
      <c r="L143" s="224">
        <f t="shared" si="55"/>
        <v>0.48417901400510133</v>
      </c>
      <c r="M143" s="131">
        <v>229125</v>
      </c>
      <c r="N143" s="224">
        <f t="shared" si="56"/>
        <v>6.6517118668571865E-2</v>
      </c>
      <c r="O143" s="131">
        <v>384502</v>
      </c>
      <c r="P143" s="224">
        <f t="shared" si="57"/>
        <v>0.111624506982229</v>
      </c>
      <c r="Q143" s="94"/>
      <c r="R143" s="224">
        <f t="shared" si="58"/>
        <v>0</v>
      </c>
      <c r="S143" s="132">
        <v>30648</v>
      </c>
      <c r="T143" s="224">
        <f t="shared" si="59"/>
        <v>8.8973994673404947E-3</v>
      </c>
      <c r="U143" s="135">
        <v>220428</v>
      </c>
      <c r="V143" s="224">
        <f t="shared" si="60"/>
        <v>6.3992298674854162E-2</v>
      </c>
      <c r="W143" s="136">
        <v>73126</v>
      </c>
      <c r="X143" s="224">
        <f t="shared" si="61"/>
        <v>2.1229157969483846E-2</v>
      </c>
      <c r="Y143" s="94"/>
      <c r="Z143" s="224">
        <f t="shared" si="62"/>
        <v>0</v>
      </c>
      <c r="AA143" s="133">
        <v>10464</v>
      </c>
      <c r="AB143" s="224">
        <f t="shared" si="63"/>
        <v>3.0377965291781168E-3</v>
      </c>
      <c r="AC143" s="94"/>
      <c r="AD143" s="224">
        <f t="shared" si="64"/>
        <v>0</v>
      </c>
      <c r="AE143" s="94"/>
      <c r="AF143" s="224">
        <f t="shared" si="65"/>
        <v>0</v>
      </c>
      <c r="AG143" s="137">
        <v>23135</v>
      </c>
      <c r="AH143" s="224">
        <f t="shared" si="66"/>
        <v>6.7163056864044087E-3</v>
      </c>
      <c r="AI143" s="138">
        <v>23994</v>
      </c>
      <c r="AJ143" s="224">
        <f t="shared" si="67"/>
        <v>6.965681376251886E-3</v>
      </c>
      <c r="AL143" s="224">
        <f t="shared" si="68"/>
        <v>0</v>
      </c>
      <c r="AN143" s="224">
        <f t="shared" si="69"/>
        <v>0</v>
      </c>
      <c r="AP143" s="224">
        <f t="shared" si="70"/>
        <v>0</v>
      </c>
      <c r="AQ143" s="20">
        <v>27571</v>
      </c>
      <c r="AR143" s="224">
        <f t="shared" si="71"/>
        <v>8.0041177471301475E-3</v>
      </c>
    </row>
    <row r="144" spans="1:44" s="57" customFormat="1">
      <c r="A144" s="20">
        <v>1990</v>
      </c>
      <c r="B144" s="178" t="s">
        <v>71</v>
      </c>
      <c r="C144" s="57" t="s">
        <v>65</v>
      </c>
      <c r="D144" s="20" t="s">
        <v>62</v>
      </c>
      <c r="E144" s="20" t="s">
        <v>163</v>
      </c>
      <c r="F144" s="20">
        <v>5</v>
      </c>
      <c r="G144" s="20">
        <v>656</v>
      </c>
      <c r="H144" s="58">
        <v>980727</v>
      </c>
      <c r="I144" s="58">
        <v>359333</v>
      </c>
      <c r="J144" s="224">
        <f t="shared" si="54"/>
        <v>0.36639452161508757</v>
      </c>
      <c r="K144" s="58">
        <v>402530</v>
      </c>
      <c r="L144" s="224">
        <f t="shared" si="55"/>
        <v>0.41044041817957494</v>
      </c>
      <c r="M144" s="58">
        <v>117293</v>
      </c>
      <c r="N144" s="224">
        <f t="shared" si="56"/>
        <v>0.11959801249481253</v>
      </c>
      <c r="O144" s="58">
        <v>56906</v>
      </c>
      <c r="P144" s="224">
        <f t="shared" si="57"/>
        <v>5.8024302379765212E-2</v>
      </c>
      <c r="Q144" s="58"/>
      <c r="R144" s="224">
        <f t="shared" si="58"/>
        <v>0</v>
      </c>
      <c r="S144" s="58">
        <v>2767</v>
      </c>
      <c r="T144" s="224">
        <f t="shared" si="59"/>
        <v>2.821376387108747E-3</v>
      </c>
      <c r="U144" s="58">
        <v>10358</v>
      </c>
      <c r="V144" s="224">
        <f t="shared" si="60"/>
        <v>1.056155280725421E-2</v>
      </c>
      <c r="W144" s="58"/>
      <c r="X144" s="224">
        <f t="shared" si="61"/>
        <v>0</v>
      </c>
      <c r="Y144" s="58"/>
      <c r="Z144" s="224">
        <f t="shared" si="62"/>
        <v>0</v>
      </c>
      <c r="AA144" s="58">
        <v>1995</v>
      </c>
      <c r="AB144" s="224">
        <f t="shared" si="63"/>
        <v>2.0342052375431695E-3</v>
      </c>
      <c r="AC144" s="58">
        <v>16911</v>
      </c>
      <c r="AD144" s="224">
        <f t="shared" si="64"/>
        <v>1.7243330712828339E-2</v>
      </c>
      <c r="AE144" s="58"/>
      <c r="AF144" s="224">
        <f t="shared" si="65"/>
        <v>0</v>
      </c>
      <c r="AG144" s="58"/>
      <c r="AH144" s="224">
        <f t="shared" si="66"/>
        <v>0</v>
      </c>
      <c r="AI144" s="58"/>
      <c r="AJ144" s="224">
        <f t="shared" si="67"/>
        <v>0</v>
      </c>
      <c r="AL144" s="224">
        <f t="shared" si="68"/>
        <v>0</v>
      </c>
      <c r="AN144" s="224">
        <f t="shared" si="69"/>
        <v>0</v>
      </c>
      <c r="AP144" s="224">
        <f t="shared" si="70"/>
        <v>0</v>
      </c>
      <c r="AQ144" s="57">
        <v>12634</v>
      </c>
      <c r="AR144" s="224">
        <f t="shared" si="71"/>
        <v>1.2882280186025266E-2</v>
      </c>
    </row>
    <row r="145" spans="1:44" s="57" customFormat="1">
      <c r="A145" s="20">
        <v>1994</v>
      </c>
      <c r="B145" s="178" t="s">
        <v>72</v>
      </c>
      <c r="C145" s="57" t="s">
        <v>65</v>
      </c>
      <c r="D145" s="20" t="s">
        <v>62</v>
      </c>
      <c r="E145" s="20" t="s">
        <v>163</v>
      </c>
      <c r="F145" s="20">
        <v>5</v>
      </c>
      <c r="G145" s="20">
        <v>656</v>
      </c>
      <c r="H145" s="58">
        <v>982800</v>
      </c>
      <c r="I145" s="58">
        <v>343398</v>
      </c>
      <c r="J145" s="224">
        <f t="shared" si="54"/>
        <v>0.34940781440781443</v>
      </c>
      <c r="K145" s="58">
        <v>389857</v>
      </c>
      <c r="L145" s="224">
        <f t="shared" si="55"/>
        <v>0.39667989417989419</v>
      </c>
      <c r="M145" s="58">
        <v>71119</v>
      </c>
      <c r="N145" s="224">
        <f t="shared" si="56"/>
        <v>7.2363654863654869E-2</v>
      </c>
      <c r="O145" s="58">
        <v>123571</v>
      </c>
      <c r="P145" s="224">
        <f t="shared" si="57"/>
        <v>0.12573361823361823</v>
      </c>
      <c r="Q145" s="58"/>
      <c r="R145" s="224">
        <f t="shared" si="58"/>
        <v>0</v>
      </c>
      <c r="S145" s="58"/>
      <c r="T145" s="224">
        <f t="shared" si="59"/>
        <v>0</v>
      </c>
      <c r="U145" s="58">
        <v>21996</v>
      </c>
      <c r="V145" s="224">
        <f t="shared" si="60"/>
        <v>2.238095238095238E-2</v>
      </c>
      <c r="W145" s="58"/>
      <c r="X145" s="224">
        <f t="shared" si="61"/>
        <v>0</v>
      </c>
      <c r="Y145" s="58"/>
      <c r="Z145" s="224">
        <f t="shared" si="62"/>
        <v>0</v>
      </c>
      <c r="AA145" s="58">
        <v>1639</v>
      </c>
      <c r="AB145" s="224">
        <f t="shared" si="63"/>
        <v>1.6676841676841678E-3</v>
      </c>
      <c r="AC145" s="58">
        <v>16582</v>
      </c>
      <c r="AD145" s="224">
        <f t="shared" si="64"/>
        <v>1.6872201872201873E-2</v>
      </c>
      <c r="AE145" s="58"/>
      <c r="AF145" s="224">
        <f t="shared" si="65"/>
        <v>0</v>
      </c>
      <c r="AG145" s="58"/>
      <c r="AH145" s="224">
        <f t="shared" si="66"/>
        <v>0</v>
      </c>
      <c r="AI145" s="58"/>
      <c r="AJ145" s="224">
        <f t="shared" si="67"/>
        <v>0</v>
      </c>
      <c r="AL145" s="224">
        <f t="shared" si="68"/>
        <v>0</v>
      </c>
      <c r="AN145" s="224">
        <f t="shared" si="69"/>
        <v>0</v>
      </c>
      <c r="AP145" s="224">
        <f t="shared" si="70"/>
        <v>0</v>
      </c>
      <c r="AQ145" s="57">
        <v>14638</v>
      </c>
      <c r="AR145" s="224">
        <f t="shared" si="71"/>
        <v>1.4894179894179894E-2</v>
      </c>
    </row>
    <row r="146" spans="1:44" s="20" customFormat="1">
      <c r="A146" s="20">
        <v>1998</v>
      </c>
      <c r="B146" s="178" t="s">
        <v>73</v>
      </c>
      <c r="C146" s="57" t="s">
        <v>65</v>
      </c>
      <c r="D146" s="20" t="s">
        <v>62</v>
      </c>
      <c r="E146" s="20" t="s">
        <v>163</v>
      </c>
      <c r="F146" s="20">
        <v>5</v>
      </c>
      <c r="G146" s="20">
        <v>656</v>
      </c>
      <c r="H146" s="58">
        <v>973361</v>
      </c>
      <c r="I146" s="58">
        <v>291756</v>
      </c>
      <c r="J146" s="224">
        <f t="shared" si="54"/>
        <v>0.2997407950390451</v>
      </c>
      <c r="K146" s="58">
        <v>445276</v>
      </c>
      <c r="L146" s="224">
        <f t="shared" si="55"/>
        <v>0.45746233925542529</v>
      </c>
      <c r="M146" s="58">
        <v>62835</v>
      </c>
      <c r="N146" s="224">
        <f t="shared" si="56"/>
        <v>6.4554671904873934E-2</v>
      </c>
      <c r="O146" s="58">
        <v>104658</v>
      </c>
      <c r="P146" s="224">
        <f t="shared" si="57"/>
        <v>0.10752228618159142</v>
      </c>
      <c r="Q146" s="58"/>
      <c r="R146" s="224">
        <f t="shared" si="58"/>
        <v>0</v>
      </c>
      <c r="S146" s="58">
        <v>1052</v>
      </c>
      <c r="T146" s="224">
        <f t="shared" si="59"/>
        <v>1.0807911966885873E-3</v>
      </c>
      <c r="U146" s="58">
        <v>22603</v>
      </c>
      <c r="V146" s="224">
        <f t="shared" si="60"/>
        <v>2.3221600207939296E-2</v>
      </c>
      <c r="W146" s="58"/>
      <c r="X146" s="224">
        <f t="shared" si="61"/>
        <v>0</v>
      </c>
      <c r="Y146" s="58"/>
      <c r="Z146" s="224">
        <f t="shared" si="62"/>
        <v>0</v>
      </c>
      <c r="AA146" s="58"/>
      <c r="AB146" s="224">
        <f t="shared" si="63"/>
        <v>0</v>
      </c>
      <c r="AC146" s="58">
        <v>5562</v>
      </c>
      <c r="AD146" s="224">
        <f t="shared" si="64"/>
        <v>5.714221136864945E-3</v>
      </c>
      <c r="AE146" s="58"/>
      <c r="AF146" s="224">
        <f t="shared" si="65"/>
        <v>0</v>
      </c>
      <c r="AG146" s="58"/>
      <c r="AH146" s="224">
        <f t="shared" si="66"/>
        <v>0</v>
      </c>
      <c r="AI146" s="58"/>
      <c r="AJ146" s="224">
        <f t="shared" si="67"/>
        <v>0</v>
      </c>
      <c r="AL146" s="224">
        <f t="shared" si="68"/>
        <v>0</v>
      </c>
      <c r="AN146" s="224">
        <f t="shared" si="69"/>
        <v>0</v>
      </c>
      <c r="AP146" s="224">
        <f t="shared" si="70"/>
        <v>0</v>
      </c>
      <c r="AQ146" s="20">
        <v>39619</v>
      </c>
      <c r="AR146" s="224">
        <f t="shared" si="71"/>
        <v>4.0703295077571422E-2</v>
      </c>
    </row>
    <row r="147" spans="1:44" s="57" customFormat="1">
      <c r="A147" s="20">
        <v>2002</v>
      </c>
      <c r="B147" s="178" t="s">
        <v>74</v>
      </c>
      <c r="C147" s="57" t="s">
        <v>65</v>
      </c>
      <c r="D147" s="20" t="s">
        <v>62</v>
      </c>
      <c r="E147" s="20" t="s">
        <v>163</v>
      </c>
      <c r="F147" s="20">
        <v>5</v>
      </c>
      <c r="G147" s="20">
        <v>598</v>
      </c>
      <c r="H147" s="58">
        <v>963438</v>
      </c>
      <c r="I147" s="58">
        <v>270318</v>
      </c>
      <c r="J147" s="224">
        <f t="shared" si="54"/>
        <v>0.28057643563986473</v>
      </c>
      <c r="K147" s="58">
        <v>404738</v>
      </c>
      <c r="L147" s="224">
        <f t="shared" si="55"/>
        <v>0.42009760877191887</v>
      </c>
      <c r="M147" s="58">
        <v>65574</v>
      </c>
      <c r="N147" s="224">
        <f t="shared" si="56"/>
        <v>6.8062501167693204E-2</v>
      </c>
      <c r="O147" s="58">
        <v>156010</v>
      </c>
      <c r="P147" s="224">
        <f t="shared" si="57"/>
        <v>0.1619305030526095</v>
      </c>
      <c r="Q147" s="58"/>
      <c r="R147" s="224">
        <f t="shared" si="58"/>
        <v>0</v>
      </c>
      <c r="S147" s="58">
        <v>1956</v>
      </c>
      <c r="T147" s="224">
        <f t="shared" si="59"/>
        <v>2.030229241528775E-3</v>
      </c>
      <c r="U147" s="58">
        <v>20253</v>
      </c>
      <c r="V147" s="224">
        <f t="shared" si="60"/>
        <v>2.1021591425706688E-2</v>
      </c>
      <c r="W147" s="58"/>
      <c r="X147" s="224">
        <f t="shared" si="61"/>
        <v>0</v>
      </c>
      <c r="Y147" s="58"/>
      <c r="Z147" s="224">
        <f t="shared" si="62"/>
        <v>0</v>
      </c>
      <c r="AA147" s="58"/>
      <c r="AB147" s="224">
        <f t="shared" si="63"/>
        <v>0</v>
      </c>
      <c r="AC147" s="58">
        <v>1201</v>
      </c>
      <c r="AD147" s="224">
        <f t="shared" si="64"/>
        <v>1.2465773614908277E-3</v>
      </c>
      <c r="AE147" s="58"/>
      <c r="AF147" s="224">
        <f t="shared" si="65"/>
        <v>0</v>
      </c>
      <c r="AG147" s="58"/>
      <c r="AH147" s="224">
        <f t="shared" si="66"/>
        <v>0</v>
      </c>
      <c r="AI147" s="58"/>
      <c r="AJ147" s="224">
        <f t="shared" si="67"/>
        <v>0</v>
      </c>
      <c r="AL147" s="224">
        <f t="shared" si="68"/>
        <v>0</v>
      </c>
      <c r="AN147" s="224">
        <f t="shared" si="69"/>
        <v>0</v>
      </c>
      <c r="AP147" s="224">
        <f t="shared" si="70"/>
        <v>0</v>
      </c>
      <c r="AQ147" s="57">
        <v>43388</v>
      </c>
      <c r="AR147" s="224">
        <f t="shared" si="71"/>
        <v>4.5034553339187371E-2</v>
      </c>
    </row>
    <row r="148" spans="1:44" s="57" customFormat="1">
      <c r="A148" s="20">
        <v>2005</v>
      </c>
      <c r="B148" s="178" t="s">
        <v>75</v>
      </c>
      <c r="C148" s="57" t="s">
        <v>65</v>
      </c>
      <c r="D148" s="20" t="s">
        <v>62</v>
      </c>
      <c r="E148" s="20" t="s">
        <v>163</v>
      </c>
      <c r="F148" s="20">
        <v>5</v>
      </c>
      <c r="G148" s="20">
        <v>598</v>
      </c>
      <c r="H148" s="58">
        <v>943364</v>
      </c>
      <c r="I148" s="58">
        <v>272418</v>
      </c>
      <c r="J148" s="224">
        <f t="shared" si="54"/>
        <v>0.28877294448378354</v>
      </c>
      <c r="K148" s="58">
        <v>365546</v>
      </c>
      <c r="L148" s="224">
        <f t="shared" si="55"/>
        <v>0.38749199672660817</v>
      </c>
      <c r="M148" s="58">
        <v>84593</v>
      </c>
      <c r="N148" s="224">
        <f t="shared" si="56"/>
        <v>8.9671643183331137E-2</v>
      </c>
      <c r="O148" s="58">
        <v>140751</v>
      </c>
      <c r="P148" s="224">
        <f t="shared" si="57"/>
        <v>0.14920115671151327</v>
      </c>
      <c r="Q148" s="58"/>
      <c r="R148" s="224">
        <f t="shared" si="58"/>
        <v>0</v>
      </c>
      <c r="S148" s="58">
        <v>9463</v>
      </c>
      <c r="T148" s="224">
        <f t="shared" si="59"/>
        <v>1.0031122663150174E-2</v>
      </c>
      <c r="U148" s="58">
        <v>59463</v>
      </c>
      <c r="V148" s="224">
        <f t="shared" si="60"/>
        <v>6.3032933204998282E-2</v>
      </c>
      <c r="W148" s="58"/>
      <c r="X148" s="224">
        <f t="shared" si="61"/>
        <v>0</v>
      </c>
      <c r="Y148" s="58"/>
      <c r="Z148" s="224">
        <f t="shared" si="62"/>
        <v>0</v>
      </c>
      <c r="AA148" s="58"/>
      <c r="AB148" s="224">
        <f t="shared" si="63"/>
        <v>0</v>
      </c>
      <c r="AC148" s="58"/>
      <c r="AD148" s="224">
        <f t="shared" si="64"/>
        <v>0</v>
      </c>
      <c r="AE148" s="58"/>
      <c r="AF148" s="224">
        <f t="shared" si="65"/>
        <v>0</v>
      </c>
      <c r="AG148" s="58"/>
      <c r="AH148" s="224">
        <f t="shared" si="66"/>
        <v>0</v>
      </c>
      <c r="AI148" s="58"/>
      <c r="AJ148" s="224">
        <f t="shared" si="67"/>
        <v>0</v>
      </c>
      <c r="AL148" s="224">
        <f t="shared" si="68"/>
        <v>0</v>
      </c>
      <c r="AN148" s="224">
        <f t="shared" si="69"/>
        <v>0</v>
      </c>
      <c r="AP148" s="224">
        <f t="shared" si="70"/>
        <v>0</v>
      </c>
      <c r="AQ148" s="57">
        <v>11130</v>
      </c>
      <c r="AR148" s="224">
        <f t="shared" si="71"/>
        <v>1.1798203026615389E-2</v>
      </c>
    </row>
    <row r="149" spans="1:44" s="20" customFormat="1">
      <c r="A149" s="20">
        <v>2009</v>
      </c>
      <c r="B149" s="178" t="s">
        <v>76</v>
      </c>
      <c r="C149" s="57" t="s">
        <v>65</v>
      </c>
      <c r="D149" s="20" t="s">
        <v>62</v>
      </c>
      <c r="E149" s="20" t="s">
        <v>163</v>
      </c>
      <c r="F149" s="20">
        <v>5</v>
      </c>
      <c r="G149" s="20">
        <v>598</v>
      </c>
      <c r="H149" s="58">
        <v>886338</v>
      </c>
      <c r="I149" s="58">
        <v>246667</v>
      </c>
      <c r="J149" s="224">
        <f t="shared" si="54"/>
        <v>0.27829902362304221</v>
      </c>
      <c r="K149" s="58">
        <v>242942</v>
      </c>
      <c r="L149" s="224">
        <f t="shared" si="55"/>
        <v>0.27409633796587757</v>
      </c>
      <c r="M149" s="58">
        <v>117143</v>
      </c>
      <c r="N149" s="224">
        <f t="shared" si="56"/>
        <v>0.1321651559563056</v>
      </c>
      <c r="O149" s="58">
        <v>138454</v>
      </c>
      <c r="P149" s="224">
        <f t="shared" si="57"/>
        <v>0.15620903086632865</v>
      </c>
      <c r="Q149" s="58"/>
      <c r="R149" s="224">
        <f t="shared" si="58"/>
        <v>0</v>
      </c>
      <c r="S149" s="58">
        <v>7679</v>
      </c>
      <c r="T149" s="224">
        <f t="shared" si="59"/>
        <v>8.6637377614408942E-3</v>
      </c>
      <c r="U149" s="58">
        <v>99096</v>
      </c>
      <c r="V149" s="224">
        <f t="shared" si="60"/>
        <v>0.11180384909594308</v>
      </c>
      <c r="W149" s="58">
        <v>23168</v>
      </c>
      <c r="X149" s="224">
        <f t="shared" si="61"/>
        <v>2.6139012430923644E-2</v>
      </c>
      <c r="Y149" s="58"/>
      <c r="Z149" s="224">
        <f t="shared" si="62"/>
        <v>0</v>
      </c>
      <c r="AA149" s="58">
        <v>2988</v>
      </c>
      <c r="AB149" s="224">
        <f t="shared" si="63"/>
        <v>3.37117442781422E-3</v>
      </c>
      <c r="AC149" s="58"/>
      <c r="AD149" s="224">
        <f t="shared" si="64"/>
        <v>0</v>
      </c>
      <c r="AE149" s="58"/>
      <c r="AF149" s="224">
        <f t="shared" si="65"/>
        <v>0</v>
      </c>
      <c r="AG149" s="58"/>
      <c r="AH149" s="224">
        <f t="shared" si="66"/>
        <v>0</v>
      </c>
      <c r="AI149" s="58"/>
      <c r="AJ149" s="224">
        <f t="shared" si="67"/>
        <v>0</v>
      </c>
      <c r="AL149" s="224">
        <f t="shared" si="68"/>
        <v>0</v>
      </c>
      <c r="AN149" s="224">
        <f t="shared" si="69"/>
        <v>0</v>
      </c>
      <c r="AP149" s="224">
        <f t="shared" si="70"/>
        <v>0</v>
      </c>
      <c r="AQ149" s="20">
        <v>8201</v>
      </c>
      <c r="AR149" s="224">
        <f t="shared" si="71"/>
        <v>9.2526778723241027E-3</v>
      </c>
    </row>
    <row r="150" spans="1:44" s="57" customFormat="1">
      <c r="A150" s="20">
        <v>2013</v>
      </c>
      <c r="B150" s="178" t="s">
        <v>77</v>
      </c>
      <c r="C150" s="57" t="s">
        <v>65</v>
      </c>
      <c r="D150" s="20" t="s">
        <v>62</v>
      </c>
      <c r="E150" s="20" t="s">
        <v>163</v>
      </c>
      <c r="F150" s="20">
        <v>5</v>
      </c>
      <c r="G150" s="20">
        <v>598</v>
      </c>
      <c r="H150" s="58">
        <v>890829</v>
      </c>
      <c r="I150" s="58">
        <v>285927</v>
      </c>
      <c r="J150" s="224">
        <f t="shared" si="54"/>
        <v>0.32096732369511993</v>
      </c>
      <c r="K150" s="58">
        <v>288902</v>
      </c>
      <c r="L150" s="224">
        <f t="shared" si="55"/>
        <v>0.32430690963136583</v>
      </c>
      <c r="M150" s="58">
        <v>42869</v>
      </c>
      <c r="N150" s="224">
        <f t="shared" si="56"/>
        <v>4.8122591428882533E-2</v>
      </c>
      <c r="O150" s="58">
        <v>112826</v>
      </c>
      <c r="P150" s="224">
        <f t="shared" si="57"/>
        <v>0.12665281440096809</v>
      </c>
      <c r="Q150" s="58"/>
      <c r="R150" s="224">
        <f t="shared" si="58"/>
        <v>0</v>
      </c>
      <c r="S150" s="58">
        <v>5658</v>
      </c>
      <c r="T150" s="224">
        <f t="shared" si="59"/>
        <v>6.3513873032871627E-3</v>
      </c>
      <c r="U150" s="58">
        <v>78296</v>
      </c>
      <c r="V150" s="224">
        <f t="shared" si="60"/>
        <v>8.789116654262491E-2</v>
      </c>
      <c r="W150" s="58">
        <v>24505</v>
      </c>
      <c r="X150" s="224">
        <f t="shared" si="61"/>
        <v>2.7508085165615398E-2</v>
      </c>
      <c r="Y150" s="58">
        <v>37142</v>
      </c>
      <c r="Z150" s="224">
        <f t="shared" si="62"/>
        <v>4.1693748182872359E-2</v>
      </c>
      <c r="AA150" s="58"/>
      <c r="AB150" s="224">
        <f t="shared" si="63"/>
        <v>0</v>
      </c>
      <c r="AC150" s="58"/>
      <c r="AD150" s="224">
        <f t="shared" si="64"/>
        <v>0</v>
      </c>
      <c r="AE150" s="58"/>
      <c r="AF150" s="224">
        <f t="shared" si="65"/>
        <v>0</v>
      </c>
      <c r="AG150" s="58"/>
      <c r="AH150" s="224">
        <f t="shared" si="66"/>
        <v>0</v>
      </c>
      <c r="AI150" s="58">
        <v>5643</v>
      </c>
      <c r="AJ150" s="224">
        <f t="shared" si="67"/>
        <v>6.3345490548691163E-3</v>
      </c>
      <c r="AL150" s="224">
        <f t="shared" si="68"/>
        <v>0</v>
      </c>
      <c r="AN150" s="224">
        <f t="shared" si="69"/>
        <v>0</v>
      </c>
      <c r="AP150" s="224">
        <f t="shared" si="70"/>
        <v>0</v>
      </c>
      <c r="AQ150" s="57">
        <v>9061</v>
      </c>
      <c r="AR150" s="224">
        <f t="shared" si="71"/>
        <v>1.0171424594394659E-2</v>
      </c>
    </row>
    <row r="151" spans="1:44" s="46" customFormat="1">
      <c r="A151" s="48">
        <v>1994</v>
      </c>
      <c r="B151" s="178" t="s">
        <v>81</v>
      </c>
      <c r="C151" s="46" t="s">
        <v>65</v>
      </c>
      <c r="D151" s="20" t="s">
        <v>63</v>
      </c>
      <c r="E151" s="20" t="s">
        <v>162</v>
      </c>
      <c r="F151" s="20">
        <v>5</v>
      </c>
      <c r="G151" s="20">
        <v>99</v>
      </c>
      <c r="H151" s="37">
        <v>637112</v>
      </c>
      <c r="I151" s="37">
        <v>204760</v>
      </c>
      <c r="J151" s="224">
        <f t="shared" si="54"/>
        <v>0.32138776227727622</v>
      </c>
      <c r="K151" s="37">
        <v>220503</v>
      </c>
      <c r="L151" s="224">
        <f t="shared" si="55"/>
        <v>0.34609770338653173</v>
      </c>
      <c r="M151" s="37">
        <v>23419</v>
      </c>
      <c r="N151" s="224">
        <f t="shared" si="56"/>
        <v>3.6758058237798062E-2</v>
      </c>
      <c r="O151" s="37">
        <v>117417</v>
      </c>
      <c r="P151" s="224">
        <f t="shared" si="57"/>
        <v>0.18429569683195418</v>
      </c>
      <c r="Q151" s="37"/>
      <c r="R151" s="224">
        <f t="shared" si="58"/>
        <v>0</v>
      </c>
      <c r="S151" s="37">
        <v>957</v>
      </c>
      <c r="T151" s="224">
        <f t="shared" si="59"/>
        <v>1.5020906842125089E-3</v>
      </c>
      <c r="U151" s="37">
        <v>8919</v>
      </c>
      <c r="V151" s="224">
        <f t="shared" si="60"/>
        <v>1.3999108477002474E-2</v>
      </c>
      <c r="W151" s="45"/>
      <c r="X151" s="224">
        <f t="shared" si="61"/>
        <v>0</v>
      </c>
      <c r="Y151" s="45"/>
      <c r="Z151" s="224">
        <f t="shared" si="62"/>
        <v>0</v>
      </c>
      <c r="AA151" s="29"/>
      <c r="AB151" s="224">
        <f t="shared" si="63"/>
        <v>0</v>
      </c>
      <c r="AC151" s="37">
        <v>19671</v>
      </c>
      <c r="AD151" s="224">
        <f t="shared" si="64"/>
        <v>3.0875262120317933E-2</v>
      </c>
      <c r="AE151" s="37">
        <v>296</v>
      </c>
      <c r="AF151" s="224">
        <f t="shared" si="65"/>
        <v>4.645964916686548E-4</v>
      </c>
      <c r="AG151" s="45"/>
      <c r="AH151" s="224">
        <f t="shared" si="66"/>
        <v>0</v>
      </c>
      <c r="AI151" s="45"/>
      <c r="AJ151" s="224">
        <f t="shared" si="67"/>
        <v>0</v>
      </c>
      <c r="AL151" s="224">
        <f t="shared" si="68"/>
        <v>0</v>
      </c>
      <c r="AN151" s="224">
        <f t="shared" si="69"/>
        <v>0</v>
      </c>
      <c r="AP151" s="224">
        <f t="shared" si="70"/>
        <v>0</v>
      </c>
      <c r="AQ151" s="46">
        <v>41170</v>
      </c>
      <c r="AR151" s="224">
        <f t="shared" si="71"/>
        <v>6.4619721493238233E-2</v>
      </c>
    </row>
    <row r="152" spans="1:44" s="46" customFormat="1">
      <c r="A152" s="48">
        <v>1999</v>
      </c>
      <c r="B152" s="178" t="s">
        <v>82</v>
      </c>
      <c r="C152" s="46" t="s">
        <v>65</v>
      </c>
      <c r="D152" s="20" t="s">
        <v>63</v>
      </c>
      <c r="E152" s="20" t="s">
        <v>162</v>
      </c>
      <c r="F152" s="20">
        <v>5</v>
      </c>
      <c r="G152" s="20">
        <v>99</v>
      </c>
      <c r="H152" s="37">
        <v>443263</v>
      </c>
      <c r="I152" s="37">
        <v>178149</v>
      </c>
      <c r="J152" s="224">
        <f t="shared" si="54"/>
        <v>0.40190361027200555</v>
      </c>
      <c r="K152" s="37">
        <v>164705</v>
      </c>
      <c r="L152" s="224">
        <f t="shared" si="55"/>
        <v>0.37157398654974588</v>
      </c>
      <c r="M152" s="37">
        <v>14849</v>
      </c>
      <c r="N152" s="224">
        <f t="shared" si="56"/>
        <v>3.349929951293025E-2</v>
      </c>
      <c r="O152" s="37">
        <v>53082</v>
      </c>
      <c r="P152" s="224">
        <f t="shared" si="57"/>
        <v>0.11975283296823781</v>
      </c>
      <c r="Q152" s="37"/>
      <c r="R152" s="224">
        <f t="shared" si="58"/>
        <v>0</v>
      </c>
      <c r="S152" s="37">
        <v>1359</v>
      </c>
      <c r="T152" s="224">
        <f t="shared" si="59"/>
        <v>3.0658999284848948E-3</v>
      </c>
      <c r="U152" s="37">
        <v>14734</v>
      </c>
      <c r="V152" s="224">
        <f t="shared" si="60"/>
        <v>3.3239859857466109E-2</v>
      </c>
      <c r="W152" s="45"/>
      <c r="X152" s="224">
        <f t="shared" si="61"/>
        <v>0</v>
      </c>
      <c r="Y152" s="45"/>
      <c r="Z152" s="224">
        <f t="shared" si="62"/>
        <v>0</v>
      </c>
      <c r="AA152" s="37">
        <v>455</v>
      </c>
      <c r="AB152" s="224">
        <f t="shared" si="63"/>
        <v>1.0264786368363703E-3</v>
      </c>
      <c r="AC152" s="37">
        <v>4352</v>
      </c>
      <c r="AD152" s="224">
        <f t="shared" si="64"/>
        <v>9.8180989615645788E-3</v>
      </c>
      <c r="AE152" s="37"/>
      <c r="AF152" s="224">
        <f t="shared" si="65"/>
        <v>0</v>
      </c>
      <c r="AG152" s="45"/>
      <c r="AH152" s="224">
        <f t="shared" si="66"/>
        <v>0</v>
      </c>
      <c r="AI152" s="45"/>
      <c r="AJ152" s="224">
        <f t="shared" si="67"/>
        <v>0</v>
      </c>
      <c r="AL152" s="224">
        <f t="shared" si="68"/>
        <v>0</v>
      </c>
      <c r="AN152" s="224">
        <f t="shared" si="69"/>
        <v>0</v>
      </c>
      <c r="AP152" s="224">
        <f t="shared" si="70"/>
        <v>0</v>
      </c>
      <c r="AQ152" s="46">
        <v>11578</v>
      </c>
      <c r="AR152" s="224">
        <f t="shared" si="71"/>
        <v>2.611993331272856E-2</v>
      </c>
    </row>
    <row r="153" spans="1:44" s="58" customFormat="1">
      <c r="A153" s="48">
        <v>2004</v>
      </c>
      <c r="B153" s="178" t="s">
        <v>83</v>
      </c>
      <c r="C153" s="46" t="s">
        <v>65</v>
      </c>
      <c r="D153" s="20" t="s">
        <v>63</v>
      </c>
      <c r="E153" s="20" t="s">
        <v>162</v>
      </c>
      <c r="F153" s="20">
        <v>5</v>
      </c>
      <c r="G153" s="20">
        <v>99</v>
      </c>
      <c r="H153" s="37">
        <v>421029</v>
      </c>
      <c r="I153" s="37">
        <v>154690</v>
      </c>
      <c r="J153" s="224">
        <f t="shared" si="54"/>
        <v>0.367409370850939</v>
      </c>
      <c r="K153" s="37">
        <v>106325</v>
      </c>
      <c r="L153" s="224">
        <f t="shared" si="55"/>
        <v>0.25253604858572687</v>
      </c>
      <c r="M153" s="37">
        <v>22991</v>
      </c>
      <c r="N153" s="224">
        <f t="shared" si="56"/>
        <v>5.4606689800465048E-2</v>
      </c>
      <c r="O153" s="37">
        <v>103454</v>
      </c>
      <c r="P153" s="224">
        <f t="shared" si="57"/>
        <v>0.24571704086891877</v>
      </c>
      <c r="Q153" s="37"/>
      <c r="R153" s="224">
        <f t="shared" si="58"/>
        <v>0</v>
      </c>
      <c r="S153" s="37">
        <v>1831</v>
      </c>
      <c r="T153" s="224">
        <f t="shared" si="59"/>
        <v>4.3488690802771304E-3</v>
      </c>
      <c r="U153" s="37">
        <v>11872</v>
      </c>
      <c r="V153" s="224">
        <f t="shared" si="60"/>
        <v>2.8197582589322825E-2</v>
      </c>
      <c r="W153" s="45"/>
      <c r="X153" s="224">
        <f t="shared" si="61"/>
        <v>0</v>
      </c>
      <c r="Y153" s="45"/>
      <c r="Z153" s="224">
        <f t="shared" si="62"/>
        <v>0</v>
      </c>
      <c r="AA153" s="37">
        <v>677</v>
      </c>
      <c r="AB153" s="224">
        <f t="shared" si="63"/>
        <v>1.6079652470494907E-3</v>
      </c>
      <c r="AC153" s="37">
        <v>1589</v>
      </c>
      <c r="AD153" s="224">
        <f t="shared" si="64"/>
        <v>3.7740868206228074E-3</v>
      </c>
      <c r="AE153" s="45"/>
      <c r="AF153" s="224">
        <f t="shared" si="65"/>
        <v>0</v>
      </c>
      <c r="AG153" s="45"/>
      <c r="AH153" s="224">
        <f t="shared" si="66"/>
        <v>0</v>
      </c>
      <c r="AI153" s="45"/>
      <c r="AJ153" s="224">
        <f t="shared" si="67"/>
        <v>0</v>
      </c>
      <c r="AL153" s="224">
        <f t="shared" si="68"/>
        <v>0</v>
      </c>
      <c r="AN153" s="224">
        <f t="shared" si="69"/>
        <v>0</v>
      </c>
      <c r="AP153" s="224">
        <f t="shared" si="70"/>
        <v>0</v>
      </c>
      <c r="AQ153" s="58">
        <v>17600</v>
      </c>
      <c r="AR153" s="224">
        <f t="shared" si="71"/>
        <v>4.1802346156678043E-2</v>
      </c>
    </row>
    <row r="154" spans="1:44" s="46" customFormat="1">
      <c r="A154" s="48">
        <v>2009</v>
      </c>
      <c r="B154" s="178" t="s">
        <v>84</v>
      </c>
      <c r="C154" s="46" t="s">
        <v>65</v>
      </c>
      <c r="D154" s="20" t="s">
        <v>63</v>
      </c>
      <c r="E154" s="20" t="s">
        <v>162</v>
      </c>
      <c r="F154" s="20">
        <v>5</v>
      </c>
      <c r="G154" s="20">
        <v>99</v>
      </c>
      <c r="H154" s="37">
        <v>432633</v>
      </c>
      <c r="I154" s="37">
        <v>128443</v>
      </c>
      <c r="J154" s="224">
        <f t="shared" si="54"/>
        <v>0.29688673771996127</v>
      </c>
      <c r="K154" s="37">
        <v>109766</v>
      </c>
      <c r="L154" s="224">
        <f t="shared" si="55"/>
        <v>0.2537161982557965</v>
      </c>
      <c r="M154" s="33">
        <v>48225</v>
      </c>
      <c r="N154" s="224">
        <f t="shared" si="56"/>
        <v>0.11146861196441325</v>
      </c>
      <c r="O154" s="37">
        <v>88823</v>
      </c>
      <c r="P154" s="224">
        <f t="shared" si="57"/>
        <v>0.2053079631003645</v>
      </c>
      <c r="Q154" s="37"/>
      <c r="R154" s="224">
        <f t="shared" si="58"/>
        <v>0</v>
      </c>
      <c r="S154" s="37"/>
      <c r="T154" s="224">
        <f t="shared" si="59"/>
        <v>0</v>
      </c>
      <c r="U154" s="37">
        <v>29181</v>
      </c>
      <c r="V154" s="224">
        <f t="shared" si="60"/>
        <v>6.7449778449632833E-2</v>
      </c>
      <c r="W154" s="64">
        <v>5097</v>
      </c>
      <c r="X154" s="224">
        <f t="shared" si="61"/>
        <v>1.1781348163454938E-2</v>
      </c>
      <c r="Y154" s="64"/>
      <c r="Z154" s="224">
        <f t="shared" si="62"/>
        <v>0</v>
      </c>
      <c r="AA154" s="37">
        <v>1054</v>
      </c>
      <c r="AB154" s="224">
        <f t="shared" si="63"/>
        <v>2.4362450390978036E-3</v>
      </c>
      <c r="AC154" s="37">
        <v>1527</v>
      </c>
      <c r="AD154" s="224">
        <f t="shared" si="64"/>
        <v>3.5295504503817321E-3</v>
      </c>
      <c r="AE154" s="37"/>
      <c r="AF154" s="224">
        <f t="shared" si="65"/>
        <v>0</v>
      </c>
      <c r="AG154" s="64">
        <v>2564</v>
      </c>
      <c r="AH154" s="224">
        <f t="shared" si="66"/>
        <v>5.9265012146553775E-3</v>
      </c>
      <c r="AI154" s="64"/>
      <c r="AJ154" s="224">
        <f t="shared" si="67"/>
        <v>0</v>
      </c>
      <c r="AL154" s="224">
        <f t="shared" si="68"/>
        <v>0</v>
      </c>
      <c r="AN154" s="224">
        <f t="shared" si="69"/>
        <v>0</v>
      </c>
      <c r="AP154" s="224">
        <f t="shared" si="70"/>
        <v>0</v>
      </c>
      <c r="AQ154" s="46">
        <v>17953</v>
      </c>
      <c r="AR154" s="224">
        <f t="shared" si="71"/>
        <v>4.1497065642241808E-2</v>
      </c>
    </row>
    <row r="155" spans="1:44" s="52" customFormat="1">
      <c r="A155" s="48">
        <v>2014</v>
      </c>
      <c r="B155" s="178" t="s">
        <v>85</v>
      </c>
      <c r="C155" s="46" t="s">
        <v>65</v>
      </c>
      <c r="D155" s="20" t="s">
        <v>63</v>
      </c>
      <c r="E155" s="20" t="s">
        <v>162</v>
      </c>
      <c r="F155" s="20">
        <v>0</v>
      </c>
      <c r="G155" s="20">
        <v>96</v>
      </c>
      <c r="H155" s="37">
        <v>552871</v>
      </c>
      <c r="I155" s="37">
        <v>135780</v>
      </c>
      <c r="J155" s="224">
        <f t="shared" si="54"/>
        <v>0.2455907435911813</v>
      </c>
      <c r="K155" s="37">
        <v>186638</v>
      </c>
      <c r="L155" s="224">
        <f t="shared" si="55"/>
        <v>0.33757965239630944</v>
      </c>
      <c r="M155" s="33">
        <v>20513</v>
      </c>
      <c r="N155" s="224">
        <f t="shared" si="56"/>
        <v>3.7102687607054811E-2</v>
      </c>
      <c r="O155" s="37">
        <v>95169</v>
      </c>
      <c r="P155" s="224">
        <f t="shared" si="57"/>
        <v>0.17213599555773409</v>
      </c>
      <c r="Q155" s="37"/>
      <c r="R155" s="224">
        <f t="shared" si="58"/>
        <v>0</v>
      </c>
      <c r="S155" s="37">
        <v>2250</v>
      </c>
      <c r="T155" s="224">
        <f t="shared" si="59"/>
        <v>4.0696654373262482E-3</v>
      </c>
      <c r="U155" s="37">
        <v>47630</v>
      </c>
      <c r="V155" s="224">
        <f t="shared" si="60"/>
        <v>8.6150295457710746E-2</v>
      </c>
      <c r="W155" s="64">
        <v>12284</v>
      </c>
      <c r="X155" s="224">
        <f t="shared" si="61"/>
        <v>2.2218564547606946E-2</v>
      </c>
      <c r="Y155" s="64">
        <v>33239</v>
      </c>
      <c r="Z155" s="224">
        <f t="shared" si="62"/>
        <v>6.0120715320572067E-2</v>
      </c>
      <c r="AA155" s="37">
        <v>1910</v>
      </c>
      <c r="AB155" s="224">
        <f t="shared" si="63"/>
        <v>3.4546937712413928E-3</v>
      </c>
      <c r="AC155" s="37">
        <v>353</v>
      </c>
      <c r="AD155" s="224">
        <f t="shared" si="64"/>
        <v>6.3848528861162911E-4</v>
      </c>
      <c r="AE155" s="37"/>
      <c r="AF155" s="224">
        <f t="shared" si="65"/>
        <v>0</v>
      </c>
      <c r="AG155" s="64">
        <v>1641</v>
      </c>
      <c r="AH155" s="224">
        <f t="shared" si="66"/>
        <v>2.9681426589566102E-3</v>
      </c>
      <c r="AI155" s="64">
        <v>5038</v>
      </c>
      <c r="AJ155" s="224">
        <f t="shared" si="67"/>
        <v>9.1124330992220608E-3</v>
      </c>
      <c r="AL155" s="224">
        <f t="shared" si="68"/>
        <v>0</v>
      </c>
      <c r="AN155" s="224">
        <f t="shared" si="69"/>
        <v>0</v>
      </c>
      <c r="AP155" s="224">
        <f t="shared" si="70"/>
        <v>0</v>
      </c>
      <c r="AQ155" s="52">
        <v>10426</v>
      </c>
      <c r="AR155" s="224">
        <f t="shared" si="71"/>
        <v>1.8857925266472651E-2</v>
      </c>
    </row>
    <row r="156" spans="1:44">
      <c r="A156">
        <v>1993</v>
      </c>
      <c r="B156" s="23" t="s">
        <v>123</v>
      </c>
      <c r="C156" t="s">
        <v>32</v>
      </c>
      <c r="D156" s="53" t="s">
        <v>60</v>
      </c>
      <c r="E156" s="224" t="s">
        <v>162</v>
      </c>
      <c r="F156" s="224">
        <v>5</v>
      </c>
      <c r="H156">
        <v>100</v>
      </c>
      <c r="I156">
        <v>32</v>
      </c>
      <c r="J156" s="224">
        <f t="shared" si="54"/>
        <v>0.32</v>
      </c>
      <c r="K156">
        <v>36.4</v>
      </c>
      <c r="L156" s="224">
        <f t="shared" si="55"/>
        <v>0.36399999999999999</v>
      </c>
      <c r="M156">
        <v>5.0999999999999996</v>
      </c>
      <c r="N156" s="224">
        <f t="shared" si="56"/>
        <v>5.0999999999999997E-2</v>
      </c>
      <c r="O156">
        <v>11</v>
      </c>
      <c r="P156" s="224">
        <f t="shared" si="57"/>
        <v>0.11</v>
      </c>
      <c r="R156" s="224">
        <f t="shared" si="58"/>
        <v>0</v>
      </c>
      <c r="T156" s="224">
        <f t="shared" si="59"/>
        <v>0</v>
      </c>
      <c r="V156" s="224">
        <f t="shared" si="60"/>
        <v>0</v>
      </c>
      <c r="X156" s="224">
        <f t="shared" si="61"/>
        <v>0</v>
      </c>
      <c r="Z156" s="224">
        <f t="shared" si="62"/>
        <v>0</v>
      </c>
      <c r="AB156" s="224">
        <f t="shared" si="63"/>
        <v>0</v>
      </c>
      <c r="AC156">
        <v>8.3000000000000007</v>
      </c>
      <c r="AD156" s="224">
        <f t="shared" si="64"/>
        <v>8.3000000000000004E-2</v>
      </c>
      <c r="AF156" s="224">
        <f t="shared" si="65"/>
        <v>0</v>
      </c>
      <c r="AH156" s="224">
        <f t="shared" si="66"/>
        <v>0</v>
      </c>
      <c r="AJ156" s="224">
        <f t="shared" si="67"/>
        <v>0</v>
      </c>
      <c r="AK156">
        <v>5.7</v>
      </c>
      <c r="AL156" s="224">
        <f t="shared" si="68"/>
        <v>5.7000000000000002E-2</v>
      </c>
      <c r="AN156" s="224">
        <f t="shared" si="69"/>
        <v>0</v>
      </c>
      <c r="AP156" s="224">
        <f t="shared" si="70"/>
        <v>0</v>
      </c>
      <c r="AQ156">
        <v>1.5</v>
      </c>
      <c r="AR156" s="224">
        <f t="shared" si="71"/>
        <v>1.4999999999999999E-2</v>
      </c>
    </row>
    <row r="157" spans="1:44">
      <c r="A157">
        <v>1997</v>
      </c>
      <c r="B157" s="23" t="s">
        <v>124</v>
      </c>
      <c r="C157" s="21" t="s">
        <v>32</v>
      </c>
      <c r="D157" s="53" t="s">
        <v>60</v>
      </c>
      <c r="E157" s="224" t="s">
        <v>162</v>
      </c>
      <c r="F157" s="224">
        <v>5</v>
      </c>
      <c r="H157">
        <v>100</v>
      </c>
      <c r="I157">
        <v>33</v>
      </c>
      <c r="J157" s="224">
        <f t="shared" si="54"/>
        <v>0.33</v>
      </c>
      <c r="K157">
        <v>38</v>
      </c>
      <c r="L157" s="224">
        <f t="shared" si="55"/>
        <v>0.38</v>
      </c>
      <c r="M157">
        <v>4</v>
      </c>
      <c r="N157" s="224">
        <f t="shared" si="56"/>
        <v>0.04</v>
      </c>
      <c r="O157">
        <v>11</v>
      </c>
      <c r="P157" s="224">
        <f t="shared" si="57"/>
        <v>0.11</v>
      </c>
      <c r="R157" s="224">
        <f t="shared" si="58"/>
        <v>0</v>
      </c>
      <c r="T157" s="224">
        <f t="shared" si="59"/>
        <v>0</v>
      </c>
      <c r="V157" s="224">
        <f t="shared" si="60"/>
        <v>0</v>
      </c>
      <c r="X157" s="224">
        <f t="shared" si="61"/>
        <v>0</v>
      </c>
      <c r="Z157" s="224">
        <f t="shared" si="62"/>
        <v>0</v>
      </c>
      <c r="AB157" s="224">
        <f t="shared" si="63"/>
        <v>0</v>
      </c>
      <c r="AC157">
        <v>6.6</v>
      </c>
      <c r="AD157" s="224">
        <f t="shared" si="64"/>
        <v>6.6000000000000003E-2</v>
      </c>
      <c r="AF157" s="224">
        <f t="shared" si="65"/>
        <v>0</v>
      </c>
      <c r="AH157" s="224">
        <f t="shared" si="66"/>
        <v>0</v>
      </c>
      <c r="AJ157" s="224">
        <f t="shared" si="67"/>
        <v>0</v>
      </c>
      <c r="AK157">
        <v>5.9</v>
      </c>
      <c r="AL157" s="224">
        <f t="shared" si="68"/>
        <v>5.9000000000000004E-2</v>
      </c>
      <c r="AN157" s="224">
        <f t="shared" si="69"/>
        <v>0</v>
      </c>
      <c r="AP157" s="224">
        <f t="shared" si="70"/>
        <v>0</v>
      </c>
      <c r="AQ157">
        <v>1.5</v>
      </c>
      <c r="AR157" s="224">
        <f t="shared" si="71"/>
        <v>1.4999999999999999E-2</v>
      </c>
    </row>
    <row r="158" spans="1:44">
      <c r="A158">
        <v>2001</v>
      </c>
      <c r="B158" s="23" t="s">
        <v>125</v>
      </c>
      <c r="C158" s="21" t="s">
        <v>32</v>
      </c>
      <c r="D158" s="53" t="s">
        <v>60</v>
      </c>
      <c r="E158" s="224" t="s">
        <v>162</v>
      </c>
      <c r="F158" s="224">
        <v>0</v>
      </c>
      <c r="H158">
        <v>100</v>
      </c>
      <c r="I158">
        <v>38.1</v>
      </c>
      <c r="J158" s="224">
        <f t="shared" si="54"/>
        <v>0.38100000000000001</v>
      </c>
      <c r="K158">
        <v>38.5</v>
      </c>
      <c r="L158" s="224">
        <f t="shared" si="55"/>
        <v>0.38500000000000001</v>
      </c>
      <c r="M158">
        <v>5.2</v>
      </c>
      <c r="N158" s="224">
        <f t="shared" si="56"/>
        <v>5.2000000000000005E-2</v>
      </c>
      <c r="O158">
        <v>9.1</v>
      </c>
      <c r="P158" s="224">
        <f t="shared" si="57"/>
        <v>9.0999999999999998E-2</v>
      </c>
      <c r="R158" s="224">
        <f t="shared" si="58"/>
        <v>0</v>
      </c>
      <c r="T158" s="224">
        <f t="shared" si="59"/>
        <v>0</v>
      </c>
      <c r="V158" s="224">
        <f t="shared" si="60"/>
        <v>0</v>
      </c>
      <c r="X158" s="224">
        <f t="shared" si="61"/>
        <v>0</v>
      </c>
      <c r="Z158" s="224">
        <f t="shared" si="62"/>
        <v>0</v>
      </c>
      <c r="AB158" s="224">
        <f t="shared" si="63"/>
        <v>0</v>
      </c>
      <c r="AC158">
        <v>2.5</v>
      </c>
      <c r="AD158" s="224">
        <f t="shared" si="64"/>
        <v>2.5000000000000001E-2</v>
      </c>
      <c r="AF158" s="224">
        <f t="shared" si="65"/>
        <v>0</v>
      </c>
      <c r="AH158" s="224">
        <f t="shared" si="66"/>
        <v>0</v>
      </c>
      <c r="AJ158" s="224">
        <f t="shared" si="67"/>
        <v>0</v>
      </c>
      <c r="AK158">
        <v>5.8</v>
      </c>
      <c r="AL158" s="224">
        <f t="shared" si="68"/>
        <v>5.7999999999999996E-2</v>
      </c>
      <c r="AN158" s="224">
        <f t="shared" si="69"/>
        <v>0</v>
      </c>
      <c r="AP158" s="224">
        <f t="shared" si="70"/>
        <v>0</v>
      </c>
      <c r="AQ158">
        <v>0.80000000000001137</v>
      </c>
      <c r="AR158" s="224">
        <f t="shared" si="71"/>
        <v>8.0000000000001129E-3</v>
      </c>
    </row>
    <row r="159" spans="1:44">
      <c r="A159">
        <v>2006</v>
      </c>
      <c r="B159" s="23" t="s">
        <v>69</v>
      </c>
      <c r="C159" s="21" t="s">
        <v>32</v>
      </c>
      <c r="D159" s="53" t="s">
        <v>60</v>
      </c>
      <c r="E159" s="224" t="s">
        <v>162</v>
      </c>
      <c r="F159" s="224">
        <v>0</v>
      </c>
      <c r="H159">
        <v>100</v>
      </c>
      <c r="I159">
        <v>38.5</v>
      </c>
      <c r="J159" s="224">
        <f t="shared" si="54"/>
        <v>0.38500000000000001</v>
      </c>
      <c r="K159">
        <v>34.700000000000003</v>
      </c>
      <c r="L159" s="224">
        <f t="shared" si="55"/>
        <v>0.34700000000000003</v>
      </c>
      <c r="M159">
        <v>5.8</v>
      </c>
      <c r="N159" s="224">
        <f t="shared" si="56"/>
        <v>5.7999999999999996E-2</v>
      </c>
      <c r="O159">
        <v>9.1999999999999993</v>
      </c>
      <c r="P159" s="224">
        <f t="shared" si="57"/>
        <v>9.1999999999999998E-2</v>
      </c>
      <c r="R159" s="224">
        <f t="shared" si="58"/>
        <v>0</v>
      </c>
      <c r="S159">
        <v>0.4</v>
      </c>
      <c r="T159" s="224">
        <f t="shared" si="59"/>
        <v>4.0000000000000001E-3</v>
      </c>
      <c r="U159">
        <v>1</v>
      </c>
      <c r="V159" s="224">
        <f t="shared" si="60"/>
        <v>0.01</v>
      </c>
      <c r="X159" s="224">
        <f t="shared" si="61"/>
        <v>0</v>
      </c>
      <c r="Z159" s="224">
        <f t="shared" si="62"/>
        <v>0</v>
      </c>
      <c r="AB159" s="224">
        <f t="shared" si="63"/>
        <v>0</v>
      </c>
      <c r="AC159">
        <v>1.5</v>
      </c>
      <c r="AD159" s="224">
        <f t="shared" si="64"/>
        <v>1.4999999999999999E-2</v>
      </c>
      <c r="AF159" s="224">
        <f t="shared" si="65"/>
        <v>0</v>
      </c>
      <c r="AH159" s="224">
        <f t="shared" si="66"/>
        <v>0</v>
      </c>
      <c r="AJ159" s="224">
        <f t="shared" si="67"/>
        <v>0</v>
      </c>
      <c r="AK159">
        <v>8.6</v>
      </c>
      <c r="AL159" s="224">
        <f t="shared" si="68"/>
        <v>8.5999999999999993E-2</v>
      </c>
      <c r="AN159" s="224">
        <f t="shared" si="69"/>
        <v>0</v>
      </c>
      <c r="AP159" s="224">
        <f t="shared" si="70"/>
        <v>0</v>
      </c>
      <c r="AQ159">
        <v>0.3</v>
      </c>
      <c r="AR159" s="224">
        <f t="shared" si="71"/>
        <v>3.0000000000000001E-3</v>
      </c>
    </row>
    <row r="160" spans="1:44">
      <c r="A160">
        <v>2011</v>
      </c>
      <c r="B160" s="23" t="s">
        <v>70</v>
      </c>
      <c r="C160" s="21" t="s">
        <v>32</v>
      </c>
      <c r="D160" s="53" t="s">
        <v>60</v>
      </c>
      <c r="E160" s="224" t="s">
        <v>162</v>
      </c>
      <c r="F160" s="224">
        <v>0</v>
      </c>
      <c r="H160">
        <v>100</v>
      </c>
      <c r="I160">
        <v>33.700000000000003</v>
      </c>
      <c r="J160" s="224">
        <f t="shared" si="54"/>
        <v>0.33700000000000002</v>
      </c>
      <c r="K160">
        <v>31.5</v>
      </c>
      <c r="L160" s="224">
        <f t="shared" si="55"/>
        <v>0.315</v>
      </c>
      <c r="M160">
        <v>3.9</v>
      </c>
      <c r="N160" s="224">
        <f t="shared" si="56"/>
        <v>3.9E-2</v>
      </c>
      <c r="O160">
        <v>18.3</v>
      </c>
      <c r="P160" s="224">
        <f t="shared" si="57"/>
        <v>0.183</v>
      </c>
      <c r="R160" s="224">
        <f t="shared" si="58"/>
        <v>0</v>
      </c>
      <c r="S160">
        <v>0.4</v>
      </c>
      <c r="T160" s="224">
        <f t="shared" si="59"/>
        <v>4.0000000000000001E-3</v>
      </c>
      <c r="U160">
        <v>2.7</v>
      </c>
      <c r="V160" s="224">
        <f t="shared" si="60"/>
        <v>2.7000000000000003E-2</v>
      </c>
      <c r="W160">
        <v>1.3</v>
      </c>
      <c r="X160" s="224">
        <f t="shared" si="61"/>
        <v>1.3000000000000001E-2</v>
      </c>
      <c r="Z160" s="224">
        <f t="shared" si="62"/>
        <v>0</v>
      </c>
      <c r="AB160" s="224">
        <f t="shared" si="63"/>
        <v>0</v>
      </c>
      <c r="AC160">
        <v>0.7</v>
      </c>
      <c r="AD160" s="224">
        <f t="shared" si="64"/>
        <v>6.9999999999999993E-3</v>
      </c>
      <c r="AF160" s="224">
        <f t="shared" si="65"/>
        <v>0</v>
      </c>
      <c r="AH160" s="224">
        <f t="shared" si="66"/>
        <v>0</v>
      </c>
      <c r="AJ160" s="224">
        <f t="shared" si="67"/>
        <v>0</v>
      </c>
      <c r="AK160">
        <v>7.2</v>
      </c>
      <c r="AL160" s="224">
        <f t="shared" si="68"/>
        <v>7.2000000000000008E-2</v>
      </c>
      <c r="AN160" s="224">
        <f t="shared" si="69"/>
        <v>0</v>
      </c>
      <c r="AP160" s="224">
        <f t="shared" si="70"/>
        <v>0</v>
      </c>
      <c r="AQ160">
        <v>0.3</v>
      </c>
      <c r="AR160" s="224">
        <f t="shared" si="71"/>
        <v>3.0000000000000001E-3</v>
      </c>
    </row>
    <row r="161" spans="1:44" s="138" customFormat="1">
      <c r="A161" s="139">
        <v>1991</v>
      </c>
      <c r="B161" s="138" t="s">
        <v>126</v>
      </c>
      <c r="C161" s="20" t="s">
        <v>32</v>
      </c>
      <c r="D161" s="138" t="s">
        <v>1</v>
      </c>
      <c r="E161" s="224" t="s">
        <v>163</v>
      </c>
      <c r="F161" s="20">
        <v>5</v>
      </c>
      <c r="G161" s="224">
        <v>110</v>
      </c>
      <c r="H161" s="140">
        <v>2974872</v>
      </c>
      <c r="I161" s="140">
        <v>1195965</v>
      </c>
      <c r="J161" s="224">
        <f t="shared" si="54"/>
        <v>0.40202233911240554</v>
      </c>
      <c r="K161" s="140">
        <v>1214909</v>
      </c>
      <c r="L161" s="224">
        <f t="shared" si="55"/>
        <v>0.40839034418959874</v>
      </c>
      <c r="M161" s="140">
        <v>220115</v>
      </c>
      <c r="N161" s="224">
        <f t="shared" si="56"/>
        <v>7.3991418790455524E-2</v>
      </c>
      <c r="O161" s="140">
        <v>262161</v>
      </c>
      <c r="P161" s="224">
        <f t="shared" si="57"/>
        <v>8.8125136140311242E-2</v>
      </c>
      <c r="R161" s="224">
        <f t="shared" si="58"/>
        <v>0</v>
      </c>
      <c r="S161" s="141"/>
      <c r="T161" s="224">
        <f t="shared" si="59"/>
        <v>0</v>
      </c>
      <c r="V161" s="224">
        <f t="shared" si="60"/>
        <v>0</v>
      </c>
      <c r="X161" s="224">
        <f t="shared" si="61"/>
        <v>0</v>
      </c>
      <c r="Z161" s="224">
        <f t="shared" si="62"/>
        <v>0</v>
      </c>
      <c r="AA161" s="142">
        <v>8772</v>
      </c>
      <c r="AB161" s="224">
        <f t="shared" si="63"/>
        <v>2.9486982969351284E-3</v>
      </c>
      <c r="AC161" s="143">
        <v>49320</v>
      </c>
      <c r="AD161" s="224">
        <f t="shared" si="64"/>
        <v>1.6578864569635265E-2</v>
      </c>
      <c r="AF161" s="224">
        <f t="shared" si="65"/>
        <v>0</v>
      </c>
      <c r="AH161" s="224">
        <f t="shared" si="66"/>
        <v>0</v>
      </c>
      <c r="AJ161" s="224">
        <f t="shared" si="67"/>
        <v>0</v>
      </c>
      <c r="AL161" s="224">
        <f t="shared" si="68"/>
        <v>0</v>
      </c>
      <c r="AN161" s="224">
        <f t="shared" si="69"/>
        <v>0</v>
      </c>
      <c r="AP161" s="224">
        <f t="shared" si="70"/>
        <v>0</v>
      </c>
      <c r="AQ161" s="138">
        <v>23630</v>
      </c>
      <c r="AR161" s="224">
        <f t="shared" si="71"/>
        <v>7.9431989006585827E-3</v>
      </c>
    </row>
    <row r="162" spans="1:44" s="138" customFormat="1">
      <c r="A162" s="139">
        <v>1995</v>
      </c>
      <c r="B162" s="138" t="s">
        <v>127</v>
      </c>
      <c r="C162" s="138" t="s">
        <v>32</v>
      </c>
      <c r="D162" s="138" t="s">
        <v>1</v>
      </c>
      <c r="E162" s="20" t="s">
        <v>163</v>
      </c>
      <c r="F162" s="20">
        <v>5</v>
      </c>
      <c r="G162" s="224">
        <v>110</v>
      </c>
      <c r="H162" s="140">
        <v>2768821</v>
      </c>
      <c r="I162" s="140">
        <v>1084146</v>
      </c>
      <c r="J162" s="224">
        <f t="shared" si="54"/>
        <v>0.39155510594581594</v>
      </c>
      <c r="K162" s="140">
        <v>1051452</v>
      </c>
      <c r="L162" s="224">
        <f t="shared" si="55"/>
        <v>0.37974719203588819</v>
      </c>
      <c r="M162" s="140">
        <v>206173</v>
      </c>
      <c r="N162" s="224">
        <f t="shared" si="56"/>
        <v>7.4462379474873969E-2</v>
      </c>
      <c r="O162" s="140">
        <v>309897</v>
      </c>
      <c r="P162" s="224">
        <f t="shared" si="57"/>
        <v>0.11192381161512427</v>
      </c>
      <c r="R162" s="224">
        <f t="shared" si="58"/>
        <v>0</v>
      </c>
      <c r="S162" s="141">
        <v>7795</v>
      </c>
      <c r="T162" s="224">
        <f t="shared" si="59"/>
        <v>2.8152776940076661E-3</v>
      </c>
      <c r="V162" s="224">
        <f t="shared" si="60"/>
        <v>0</v>
      </c>
      <c r="X162" s="224">
        <f t="shared" si="61"/>
        <v>0</v>
      </c>
      <c r="Z162" s="224">
        <f t="shared" si="62"/>
        <v>0</v>
      </c>
      <c r="AA162" s="142">
        <v>5248</v>
      </c>
      <c r="AB162" s="224">
        <f t="shared" si="63"/>
        <v>1.8953915764146545E-3</v>
      </c>
      <c r="AC162" s="143">
        <v>54775</v>
      </c>
      <c r="AD162" s="224">
        <f t="shared" si="64"/>
        <v>1.9782788414274523E-2</v>
      </c>
      <c r="AF162" s="224">
        <f t="shared" si="65"/>
        <v>0</v>
      </c>
      <c r="AH162" s="224">
        <f t="shared" si="66"/>
        <v>0</v>
      </c>
      <c r="AJ162" s="224">
        <f t="shared" si="67"/>
        <v>0</v>
      </c>
      <c r="AL162" s="224">
        <f t="shared" si="68"/>
        <v>0</v>
      </c>
      <c r="AN162" s="224">
        <f t="shared" si="69"/>
        <v>0</v>
      </c>
      <c r="AP162" s="224">
        <f t="shared" si="70"/>
        <v>0</v>
      </c>
      <c r="AQ162" s="138">
        <v>49335</v>
      </c>
      <c r="AR162" s="224">
        <f t="shared" si="71"/>
        <v>1.7818053243600796E-2</v>
      </c>
    </row>
    <row r="163" spans="1:44" s="20" customFormat="1">
      <c r="A163" s="139">
        <v>1999</v>
      </c>
      <c r="B163" s="20" t="s">
        <v>128</v>
      </c>
      <c r="C163" s="138" t="s">
        <v>32</v>
      </c>
      <c r="D163" s="138" t="s">
        <v>1</v>
      </c>
      <c r="E163" s="20" t="s">
        <v>163</v>
      </c>
      <c r="F163" s="20">
        <v>5</v>
      </c>
      <c r="G163" s="224">
        <v>110</v>
      </c>
      <c r="H163" s="140">
        <v>2800372</v>
      </c>
      <c r="I163" s="140">
        <v>1215783</v>
      </c>
      <c r="J163" s="224">
        <f t="shared" si="54"/>
        <v>0.43415053428615913</v>
      </c>
      <c r="K163" s="140">
        <v>1102544</v>
      </c>
      <c r="L163" s="224">
        <f t="shared" si="55"/>
        <v>0.39371340664740256</v>
      </c>
      <c r="M163" s="140">
        <v>142845</v>
      </c>
      <c r="N163" s="224">
        <f t="shared" si="56"/>
        <v>5.1009294479447728E-2</v>
      </c>
      <c r="O163" s="140">
        <v>201194</v>
      </c>
      <c r="P163" s="224">
        <f t="shared" si="57"/>
        <v>7.1845454818145596E-2</v>
      </c>
      <c r="R163" s="224">
        <f t="shared" si="58"/>
        <v>0</v>
      </c>
      <c r="S163" s="141">
        <v>5933</v>
      </c>
      <c r="T163" s="224">
        <f t="shared" si="59"/>
        <v>2.1186470940289361E-3</v>
      </c>
      <c r="V163" s="224">
        <f t="shared" si="60"/>
        <v>0</v>
      </c>
      <c r="X163" s="224">
        <f t="shared" si="61"/>
        <v>0</v>
      </c>
      <c r="Z163" s="224">
        <f t="shared" si="62"/>
        <v>0</v>
      </c>
      <c r="AA163" s="142">
        <v>2053</v>
      </c>
      <c r="AB163" s="224">
        <f t="shared" si="63"/>
        <v>7.3311688589944475E-4</v>
      </c>
      <c r="AC163" s="143">
        <v>75114</v>
      </c>
      <c r="AD163" s="224">
        <f t="shared" si="64"/>
        <v>2.6822864962226446E-2</v>
      </c>
      <c r="AF163" s="224">
        <f t="shared" si="65"/>
        <v>0</v>
      </c>
      <c r="AH163" s="224">
        <f t="shared" si="66"/>
        <v>0</v>
      </c>
      <c r="AJ163" s="224">
        <f t="shared" si="67"/>
        <v>0</v>
      </c>
      <c r="AL163" s="224">
        <f t="shared" si="68"/>
        <v>0</v>
      </c>
      <c r="AN163" s="224">
        <f t="shared" si="69"/>
        <v>0</v>
      </c>
      <c r="AP163" s="224">
        <f t="shared" si="70"/>
        <v>0</v>
      </c>
      <c r="AQ163" s="20">
        <v>54906</v>
      </c>
      <c r="AR163" s="224">
        <f t="shared" si="71"/>
        <v>1.9606680826690169E-2</v>
      </c>
    </row>
    <row r="164" spans="1:44" s="138" customFormat="1">
      <c r="A164" s="139">
        <v>2003</v>
      </c>
      <c r="B164" s="138" t="s">
        <v>129</v>
      </c>
      <c r="C164" s="138" t="s">
        <v>32</v>
      </c>
      <c r="D164" s="138" t="s">
        <v>1</v>
      </c>
      <c r="E164" s="20" t="s">
        <v>163</v>
      </c>
      <c r="F164" s="20">
        <v>5</v>
      </c>
      <c r="G164" s="224">
        <v>110</v>
      </c>
      <c r="H164" s="140">
        <v>2734992</v>
      </c>
      <c r="I164" s="140">
        <v>1333863</v>
      </c>
      <c r="J164" s="224">
        <f t="shared" si="54"/>
        <v>0.48770270626020112</v>
      </c>
      <c r="K164" s="140">
        <v>795576</v>
      </c>
      <c r="L164" s="224">
        <f t="shared" si="55"/>
        <v>0.29088787097000651</v>
      </c>
      <c r="M164" s="140">
        <v>216110</v>
      </c>
      <c r="N164" s="224">
        <f t="shared" si="56"/>
        <v>7.9016684509497656E-2</v>
      </c>
      <c r="O164" s="140">
        <v>276276</v>
      </c>
      <c r="P164" s="224">
        <f t="shared" si="57"/>
        <v>0.10101528633356149</v>
      </c>
      <c r="R164" s="224">
        <f t="shared" si="58"/>
        <v>0</v>
      </c>
      <c r="S164" s="141"/>
      <c r="T164" s="224">
        <f t="shared" si="59"/>
        <v>0</v>
      </c>
      <c r="V164" s="224">
        <f t="shared" si="60"/>
        <v>0</v>
      </c>
      <c r="X164" s="224">
        <f t="shared" si="61"/>
        <v>0</v>
      </c>
      <c r="Z164" s="224">
        <f t="shared" si="62"/>
        <v>0</v>
      </c>
      <c r="AA164" s="142">
        <v>2683</v>
      </c>
      <c r="AB164" s="224">
        <f t="shared" si="63"/>
        <v>9.8099007236584243E-4</v>
      </c>
      <c r="AC164" s="143">
        <v>34563</v>
      </c>
      <c r="AD164" s="224">
        <f t="shared" si="64"/>
        <v>1.2637331297495568E-2</v>
      </c>
      <c r="AF164" s="224">
        <f t="shared" si="65"/>
        <v>0</v>
      </c>
      <c r="AH164" s="224">
        <f t="shared" si="66"/>
        <v>0</v>
      </c>
      <c r="AJ164" s="224">
        <f t="shared" si="67"/>
        <v>0</v>
      </c>
      <c r="AL164" s="224">
        <f t="shared" si="68"/>
        <v>0</v>
      </c>
      <c r="AN164" s="224">
        <f t="shared" si="69"/>
        <v>0</v>
      </c>
      <c r="AP164" s="224">
        <f t="shared" si="70"/>
        <v>0</v>
      </c>
      <c r="AQ164" s="138">
        <v>75921</v>
      </c>
      <c r="AR164" s="224">
        <f t="shared" si="71"/>
        <v>2.775913055687183E-2</v>
      </c>
    </row>
    <row r="165" spans="1:44" s="138" customFormat="1">
      <c r="A165" s="139">
        <v>2008</v>
      </c>
      <c r="B165" s="138" t="s">
        <v>130</v>
      </c>
      <c r="C165" s="138" t="s">
        <v>32</v>
      </c>
      <c r="D165" s="138" t="s">
        <v>1</v>
      </c>
      <c r="E165" s="20" t="s">
        <v>163</v>
      </c>
      <c r="F165" s="20">
        <v>5</v>
      </c>
      <c r="G165" s="224">
        <v>110</v>
      </c>
      <c r="H165" s="140">
        <v>2742959</v>
      </c>
      <c r="I165" s="140">
        <v>1009775</v>
      </c>
      <c r="J165" s="224">
        <f t="shared" si="54"/>
        <v>0.36813346462706881</v>
      </c>
      <c r="K165" s="140">
        <v>1006264</v>
      </c>
      <c r="L165" s="224">
        <f t="shared" si="55"/>
        <v>0.36685346007723774</v>
      </c>
      <c r="M165" s="140">
        <v>258550</v>
      </c>
      <c r="N165" s="224">
        <f t="shared" si="56"/>
        <v>9.4259520466766E-2</v>
      </c>
      <c r="O165" s="140">
        <v>206610</v>
      </c>
      <c r="P165" s="224">
        <f t="shared" si="57"/>
        <v>7.5323765320589917E-2</v>
      </c>
      <c r="R165" s="224">
        <f t="shared" si="58"/>
        <v>0</v>
      </c>
      <c r="S165" s="141">
        <v>24004</v>
      </c>
      <c r="T165" s="224">
        <f t="shared" si="59"/>
        <v>8.7511333563498397E-3</v>
      </c>
      <c r="U165" s="146">
        <v>140769</v>
      </c>
      <c r="V165" s="224">
        <f t="shared" si="60"/>
        <v>5.1320125455757815E-2</v>
      </c>
      <c r="W165" s="145">
        <v>6962</v>
      </c>
      <c r="X165" s="224">
        <f t="shared" si="61"/>
        <v>2.5381349119691543E-3</v>
      </c>
      <c r="Z165" s="224">
        <f t="shared" si="62"/>
        <v>0</v>
      </c>
      <c r="AB165" s="224">
        <f t="shared" si="63"/>
        <v>0</v>
      </c>
      <c r="AC165" s="143">
        <v>27724</v>
      </c>
      <c r="AD165" s="224">
        <f t="shared" si="64"/>
        <v>1.0107332993311237E-2</v>
      </c>
      <c r="AF165" s="224">
        <f t="shared" si="65"/>
        <v>0</v>
      </c>
      <c r="AG165" s="144">
        <v>24327</v>
      </c>
      <c r="AH165" s="224">
        <f t="shared" si="66"/>
        <v>8.8688894000967574E-3</v>
      </c>
      <c r="AJ165" s="224">
        <f t="shared" si="67"/>
        <v>0</v>
      </c>
      <c r="AL165" s="224">
        <f t="shared" si="68"/>
        <v>0</v>
      </c>
      <c r="AN165" s="224">
        <f t="shared" si="69"/>
        <v>0</v>
      </c>
      <c r="AP165" s="224">
        <f t="shared" si="70"/>
        <v>0</v>
      </c>
      <c r="AQ165" s="138">
        <v>37974</v>
      </c>
      <c r="AR165" s="224">
        <f t="shared" si="71"/>
        <v>1.3844173390852725E-2</v>
      </c>
    </row>
    <row r="166" spans="1:44" s="20" customFormat="1">
      <c r="A166" s="139">
        <v>2009</v>
      </c>
      <c r="B166" s="20" t="s">
        <v>131</v>
      </c>
      <c r="C166" s="138" t="s">
        <v>32</v>
      </c>
      <c r="D166" s="138" t="s">
        <v>1</v>
      </c>
      <c r="E166" s="20" t="s">
        <v>163</v>
      </c>
      <c r="F166" s="20">
        <v>5</v>
      </c>
      <c r="G166" s="224">
        <v>110</v>
      </c>
      <c r="H166" s="140">
        <v>2591872</v>
      </c>
      <c r="I166" s="140">
        <v>963763</v>
      </c>
      <c r="J166" s="224">
        <f t="shared" si="54"/>
        <v>0.37184050755592868</v>
      </c>
      <c r="K166" s="140">
        <v>614648</v>
      </c>
      <c r="L166" s="224">
        <f t="shared" si="55"/>
        <v>0.23714442688527829</v>
      </c>
      <c r="M166" s="140">
        <v>420426</v>
      </c>
      <c r="N166" s="224">
        <f t="shared" si="56"/>
        <v>0.16220939922959157</v>
      </c>
      <c r="O166" s="140">
        <v>356040</v>
      </c>
      <c r="P166" s="224">
        <f t="shared" si="57"/>
        <v>0.13736789471084992</v>
      </c>
      <c r="R166" s="224">
        <f t="shared" si="58"/>
        <v>0</v>
      </c>
      <c r="S166" s="141">
        <v>22172</v>
      </c>
      <c r="T166" s="224">
        <f t="shared" si="59"/>
        <v>8.5544347869030563E-3</v>
      </c>
      <c r="U166" s="146">
        <v>139074</v>
      </c>
      <c r="V166" s="224">
        <f t="shared" si="60"/>
        <v>5.3657742357647288E-2</v>
      </c>
      <c r="W166" s="145">
        <v>13796</v>
      </c>
      <c r="X166" s="224">
        <f t="shared" si="61"/>
        <v>5.3227937182083063E-3</v>
      </c>
      <c r="Z166" s="224">
        <f t="shared" si="62"/>
        <v>0</v>
      </c>
      <c r="AB166" s="224">
        <f t="shared" si="63"/>
        <v>0</v>
      </c>
      <c r="AC166" s="143">
        <v>15664</v>
      </c>
      <c r="AD166" s="224">
        <f t="shared" si="64"/>
        <v>6.0435083213985878E-3</v>
      </c>
      <c r="AF166" s="224">
        <f t="shared" si="65"/>
        <v>0</v>
      </c>
      <c r="AG166" s="144">
        <v>42153</v>
      </c>
      <c r="AH166" s="224">
        <f t="shared" si="66"/>
        <v>1.626353461899353E-2</v>
      </c>
      <c r="AJ166" s="224">
        <f t="shared" si="67"/>
        <v>0</v>
      </c>
      <c r="AL166" s="224">
        <f t="shared" si="68"/>
        <v>0</v>
      </c>
      <c r="AN166" s="224">
        <f t="shared" si="69"/>
        <v>0</v>
      </c>
      <c r="AP166" s="224">
        <f t="shared" si="70"/>
        <v>0</v>
      </c>
      <c r="AQ166" s="20">
        <v>4136</v>
      </c>
      <c r="AR166" s="224">
        <f t="shared" si="71"/>
        <v>1.5957578152007506E-3</v>
      </c>
    </row>
    <row r="167" spans="1:44" s="20" customFormat="1">
      <c r="A167" s="226">
        <v>2013</v>
      </c>
      <c r="B167" s="20" t="s">
        <v>77</v>
      </c>
      <c r="C167" s="224" t="s">
        <v>32</v>
      </c>
      <c r="D167" s="224" t="s">
        <v>1</v>
      </c>
      <c r="E167" s="20" t="s">
        <v>163</v>
      </c>
      <c r="F167" s="20">
        <v>5</v>
      </c>
      <c r="G167" s="224">
        <v>110</v>
      </c>
      <c r="H167" s="224">
        <v>3130781</v>
      </c>
      <c r="I167" s="224">
        <v>1199633</v>
      </c>
      <c r="J167" s="224">
        <f t="shared" si="54"/>
        <v>0.38317371927324206</v>
      </c>
      <c r="K167" s="224">
        <v>961896</v>
      </c>
      <c r="L167" s="224">
        <f t="shared" si="55"/>
        <v>0.30723835362486229</v>
      </c>
      <c r="M167" s="224">
        <v>157451</v>
      </c>
      <c r="N167" s="224">
        <f t="shared" si="56"/>
        <v>5.0291285145783113E-2</v>
      </c>
      <c r="O167" s="224">
        <v>348661</v>
      </c>
      <c r="P167" s="224">
        <f t="shared" si="57"/>
        <v>0.11136550272919121</v>
      </c>
      <c r="R167" s="224">
        <f t="shared" si="58"/>
        <v>0</v>
      </c>
      <c r="S167" s="224">
        <v>33433</v>
      </c>
      <c r="T167" s="224">
        <f t="shared" si="59"/>
        <v>1.0678805064934276E-2</v>
      </c>
      <c r="U167" s="224">
        <v>161488</v>
      </c>
      <c r="V167" s="224">
        <f t="shared" si="60"/>
        <v>5.158073975790705E-2</v>
      </c>
      <c r="W167" s="224">
        <v>60159</v>
      </c>
      <c r="X167" s="224">
        <f t="shared" si="61"/>
        <v>1.9215333170860563E-2</v>
      </c>
      <c r="Y167" s="20">
        <v>126906</v>
      </c>
      <c r="Z167" s="224">
        <f t="shared" si="62"/>
        <v>4.0534933615605818E-2</v>
      </c>
      <c r="AA167" s="20">
        <v>4024</v>
      </c>
      <c r="AB167" s="224">
        <f t="shared" si="63"/>
        <v>1.2853022935810584E-3</v>
      </c>
      <c r="AC167" s="224">
        <v>9360</v>
      </c>
      <c r="AD167" s="224">
        <f t="shared" si="64"/>
        <v>2.9896693508744306E-3</v>
      </c>
      <c r="AF167" s="224">
        <f t="shared" si="65"/>
        <v>0</v>
      </c>
      <c r="AG167" s="224">
        <v>38433</v>
      </c>
      <c r="AH167" s="224">
        <f t="shared" si="66"/>
        <v>1.2275850658350105E-2</v>
      </c>
      <c r="AI167" s="20">
        <v>15109</v>
      </c>
      <c r="AJ167" s="224">
        <f t="shared" si="67"/>
        <v>4.82595237418395E-3</v>
      </c>
      <c r="AL167" s="224">
        <f t="shared" si="68"/>
        <v>0</v>
      </c>
      <c r="AN167" s="224">
        <f t="shared" si="69"/>
        <v>0</v>
      </c>
      <c r="AP167" s="224">
        <f t="shared" si="70"/>
        <v>0</v>
      </c>
      <c r="AQ167" s="20">
        <v>14228</v>
      </c>
      <c r="AR167" s="224">
        <f t="shared" si="71"/>
        <v>4.5445529406240807E-3</v>
      </c>
    </row>
    <row r="168" spans="1:44" s="20" customFormat="1">
      <c r="A168" s="20">
        <v>1990</v>
      </c>
      <c r="B168" s="178" t="s">
        <v>71</v>
      </c>
      <c r="C168" s="20" t="s">
        <v>32</v>
      </c>
      <c r="D168" s="20" t="s">
        <v>62</v>
      </c>
      <c r="E168" s="20" t="s">
        <v>163</v>
      </c>
      <c r="F168" s="20">
        <v>5</v>
      </c>
      <c r="G168" s="20">
        <v>656</v>
      </c>
      <c r="H168" s="54">
        <v>3443005</v>
      </c>
      <c r="I168" s="54">
        <v>1422262</v>
      </c>
      <c r="J168" s="224">
        <f t="shared" si="54"/>
        <v>0.41308740475253447</v>
      </c>
      <c r="K168" s="54">
        <v>1308151</v>
      </c>
      <c r="L168" s="224">
        <f t="shared" si="55"/>
        <v>0.3799445542483964</v>
      </c>
      <c r="M168" s="54">
        <v>374240</v>
      </c>
      <c r="N168" s="224">
        <f t="shared" si="56"/>
        <v>0.10869574688389938</v>
      </c>
      <c r="O168" s="54">
        <v>192110</v>
      </c>
      <c r="P168" s="224">
        <f t="shared" si="57"/>
        <v>5.5797188792929435E-2</v>
      </c>
      <c r="Q168" s="54"/>
      <c r="R168" s="224">
        <f t="shared" si="58"/>
        <v>0</v>
      </c>
      <c r="S168" s="54">
        <v>19082</v>
      </c>
      <c r="T168" s="224">
        <f t="shared" si="59"/>
        <v>5.5422516086964732E-3</v>
      </c>
      <c r="U168" s="54">
        <v>13037</v>
      </c>
      <c r="V168" s="224">
        <f t="shared" si="60"/>
        <v>3.786517881908391E-3</v>
      </c>
      <c r="W168" s="54"/>
      <c r="X168" s="224">
        <f t="shared" si="61"/>
        <v>0</v>
      </c>
      <c r="Y168" s="54"/>
      <c r="Z168" s="224">
        <f t="shared" si="62"/>
        <v>0</v>
      </c>
      <c r="AA168" s="54">
        <v>12036</v>
      </c>
      <c r="AB168" s="224">
        <f t="shared" si="63"/>
        <v>3.4957834798381065E-3</v>
      </c>
      <c r="AC168" s="54">
        <v>71628</v>
      </c>
      <c r="AD168" s="224">
        <f t="shared" si="64"/>
        <v>2.0803919831658683E-2</v>
      </c>
      <c r="AE168" s="54"/>
      <c r="AF168" s="224">
        <f t="shared" si="65"/>
        <v>0</v>
      </c>
      <c r="AG168" s="54"/>
      <c r="AH168" s="224">
        <f t="shared" si="66"/>
        <v>0</v>
      </c>
      <c r="AI168" s="54"/>
      <c r="AJ168" s="224">
        <f t="shared" si="67"/>
        <v>0</v>
      </c>
      <c r="AL168" s="224">
        <f t="shared" si="68"/>
        <v>0</v>
      </c>
      <c r="AN168" s="224">
        <f t="shared" si="69"/>
        <v>0</v>
      </c>
      <c r="AP168" s="224">
        <f t="shared" si="70"/>
        <v>0</v>
      </c>
      <c r="AQ168" s="20">
        <v>30459</v>
      </c>
      <c r="AR168" s="224">
        <f t="shared" si="71"/>
        <v>8.8466325201386579E-3</v>
      </c>
    </row>
    <row r="169" spans="1:44" s="53" customFormat="1">
      <c r="A169" s="20">
        <v>1994</v>
      </c>
      <c r="B169" s="178" t="s">
        <v>72</v>
      </c>
      <c r="C169" s="53" t="s">
        <v>32</v>
      </c>
      <c r="D169" s="20" t="s">
        <v>62</v>
      </c>
      <c r="E169" s="20" t="s">
        <v>163</v>
      </c>
      <c r="F169" s="20">
        <v>5</v>
      </c>
      <c r="G169" s="20">
        <v>656</v>
      </c>
      <c r="H169" s="54">
        <v>3485902</v>
      </c>
      <c r="I169" s="54">
        <v>1417692</v>
      </c>
      <c r="J169" s="224">
        <f t="shared" si="54"/>
        <v>0.40669301661377744</v>
      </c>
      <c r="K169" s="54">
        <v>1296788</v>
      </c>
      <c r="L169" s="224">
        <f t="shared" si="55"/>
        <v>0.37200931064613979</v>
      </c>
      <c r="M169" s="54">
        <v>283186</v>
      </c>
      <c r="N169" s="224">
        <f t="shared" si="56"/>
        <v>8.123751040620189E-2</v>
      </c>
      <c r="O169" s="54">
        <v>322473</v>
      </c>
      <c r="P169" s="224">
        <f t="shared" si="57"/>
        <v>9.2507764131062778E-2</v>
      </c>
      <c r="Q169" s="54"/>
      <c r="R169" s="224">
        <f t="shared" si="58"/>
        <v>0</v>
      </c>
      <c r="S169" s="54"/>
      <c r="T169" s="224">
        <f t="shared" si="59"/>
        <v>0</v>
      </c>
      <c r="U169" s="54">
        <v>37268</v>
      </c>
      <c r="V169" s="224">
        <f t="shared" si="60"/>
        <v>1.0691063604197708E-2</v>
      </c>
      <c r="W169" s="54"/>
      <c r="X169" s="224">
        <f t="shared" si="61"/>
        <v>0</v>
      </c>
      <c r="Y169" s="54"/>
      <c r="Z169" s="224">
        <f t="shared" si="62"/>
        <v>0</v>
      </c>
      <c r="AA169" s="54">
        <v>7649</v>
      </c>
      <c r="AB169" s="224">
        <f t="shared" si="63"/>
        <v>2.1942670792236842E-3</v>
      </c>
      <c r="AC169" s="54">
        <v>82675</v>
      </c>
      <c r="AD169" s="224">
        <f t="shared" si="64"/>
        <v>2.3716960488275346E-2</v>
      </c>
      <c r="AE169" s="54"/>
      <c r="AF169" s="224">
        <f t="shared" si="65"/>
        <v>0</v>
      </c>
      <c r="AG169" s="54"/>
      <c r="AH169" s="224">
        <f t="shared" si="66"/>
        <v>0</v>
      </c>
      <c r="AI169" s="54"/>
      <c r="AJ169" s="224">
        <f t="shared" si="67"/>
        <v>0</v>
      </c>
      <c r="AL169" s="224">
        <f t="shared" si="68"/>
        <v>0</v>
      </c>
      <c r="AN169" s="224">
        <f t="shared" si="69"/>
        <v>0</v>
      </c>
      <c r="AP169" s="224">
        <f t="shared" si="70"/>
        <v>0</v>
      </c>
      <c r="AQ169" s="53">
        <v>38171</v>
      </c>
      <c r="AR169" s="224">
        <f t="shared" si="71"/>
        <v>1.0950107031121356E-2</v>
      </c>
    </row>
    <row r="170" spans="1:44" s="53" customFormat="1">
      <c r="A170" s="20">
        <v>1998</v>
      </c>
      <c r="B170" s="178" t="s">
        <v>73</v>
      </c>
      <c r="C170" s="53" t="s">
        <v>32</v>
      </c>
      <c r="D170" s="20" t="s">
        <v>62</v>
      </c>
      <c r="E170" s="20" t="s">
        <v>163</v>
      </c>
      <c r="F170" s="20">
        <v>5</v>
      </c>
      <c r="G170" s="20">
        <v>656</v>
      </c>
      <c r="H170" s="54">
        <v>3566531</v>
      </c>
      <c r="I170" s="54">
        <v>1238158</v>
      </c>
      <c r="J170" s="224">
        <f t="shared" si="54"/>
        <v>0.34716030787339291</v>
      </c>
      <c r="K170" s="54">
        <v>1481898</v>
      </c>
      <c r="L170" s="224">
        <f t="shared" si="55"/>
        <v>0.41550122514005905</v>
      </c>
      <c r="M170" s="54">
        <v>279988</v>
      </c>
      <c r="N170" s="224">
        <f t="shared" si="56"/>
        <v>7.8504294509146283E-2</v>
      </c>
      <c r="O170" s="54">
        <v>293939</v>
      </c>
      <c r="P170" s="224">
        <f t="shared" si="57"/>
        <v>8.2415938624955179E-2</v>
      </c>
      <c r="Q170" s="54"/>
      <c r="R170" s="224">
        <f t="shared" si="58"/>
        <v>0</v>
      </c>
      <c r="S170" s="54">
        <v>9686</v>
      </c>
      <c r="T170" s="224">
        <f t="shared" si="59"/>
        <v>2.7158042366658246E-3</v>
      </c>
      <c r="U170" s="54">
        <v>52216</v>
      </c>
      <c r="V170" s="224">
        <f t="shared" si="60"/>
        <v>1.46405568884723E-2</v>
      </c>
      <c r="W170" s="54"/>
      <c r="X170" s="224">
        <f t="shared" si="61"/>
        <v>0</v>
      </c>
      <c r="Y170" s="54"/>
      <c r="Z170" s="224">
        <f t="shared" si="62"/>
        <v>0</v>
      </c>
      <c r="AA170" s="54">
        <v>2404</v>
      </c>
      <c r="AB170" s="224">
        <f t="shared" si="63"/>
        <v>6.7404433047126185E-4</v>
      </c>
      <c r="AC170" s="54">
        <v>83595</v>
      </c>
      <c r="AD170" s="224">
        <f t="shared" si="64"/>
        <v>2.343874201570097E-2</v>
      </c>
      <c r="AE170" s="54"/>
      <c r="AF170" s="224">
        <f t="shared" si="65"/>
        <v>0</v>
      </c>
      <c r="AG170" s="54"/>
      <c r="AH170" s="224">
        <f t="shared" si="66"/>
        <v>0</v>
      </c>
      <c r="AI170" s="54"/>
      <c r="AJ170" s="224">
        <f t="shared" si="67"/>
        <v>0</v>
      </c>
      <c r="AL170" s="224">
        <f t="shared" si="68"/>
        <v>0</v>
      </c>
      <c r="AN170" s="224">
        <f t="shared" si="69"/>
        <v>0</v>
      </c>
      <c r="AP170" s="224">
        <f t="shared" si="70"/>
        <v>0</v>
      </c>
      <c r="AQ170" s="53">
        <v>124647</v>
      </c>
      <c r="AR170" s="224">
        <f t="shared" si="71"/>
        <v>3.4949086381136182E-2</v>
      </c>
    </row>
    <row r="171" spans="1:44" s="53" customFormat="1">
      <c r="A171" s="20">
        <v>2002</v>
      </c>
      <c r="B171" s="178" t="s">
        <v>74</v>
      </c>
      <c r="C171" s="53" t="s">
        <v>32</v>
      </c>
      <c r="D171" s="20" t="s">
        <v>62</v>
      </c>
      <c r="E171" s="20" t="s">
        <v>163</v>
      </c>
      <c r="F171" s="20">
        <v>5</v>
      </c>
      <c r="G171" s="20">
        <v>598</v>
      </c>
      <c r="H171" s="54">
        <v>3414323</v>
      </c>
      <c r="I171" s="54">
        <v>1266054</v>
      </c>
      <c r="J171" s="224">
        <f t="shared" si="54"/>
        <v>0.37080674558323862</v>
      </c>
      <c r="K171" s="54">
        <v>1355496</v>
      </c>
      <c r="L171" s="224">
        <f t="shared" si="55"/>
        <v>0.39700286118214356</v>
      </c>
      <c r="M171" s="54">
        <v>280927</v>
      </c>
      <c r="N171" s="224">
        <f t="shared" si="56"/>
        <v>8.2278975949258468E-2</v>
      </c>
      <c r="O171" s="54">
        <v>366032</v>
      </c>
      <c r="P171" s="224">
        <f t="shared" si="57"/>
        <v>0.10720485437376605</v>
      </c>
      <c r="Q171" s="54"/>
      <c r="R171" s="224">
        <f t="shared" si="58"/>
        <v>0</v>
      </c>
      <c r="S171" s="54">
        <v>12613</v>
      </c>
      <c r="T171" s="224">
        <f t="shared" si="59"/>
        <v>3.694143758513767E-3</v>
      </c>
      <c r="U171" s="54">
        <v>45891</v>
      </c>
      <c r="V171" s="224">
        <f t="shared" si="60"/>
        <v>1.3440731881547235E-2</v>
      </c>
      <c r="W171" s="54"/>
      <c r="X171" s="224">
        <f t="shared" si="61"/>
        <v>0</v>
      </c>
      <c r="Y171" s="54"/>
      <c r="Z171" s="224">
        <f t="shared" si="62"/>
        <v>0</v>
      </c>
      <c r="AA171" s="54">
        <v>2424</v>
      </c>
      <c r="AB171" s="224">
        <f t="shared" si="63"/>
        <v>7.0995040598092216E-4</v>
      </c>
      <c r="AC171" s="54">
        <v>26433</v>
      </c>
      <c r="AD171" s="224">
        <f t="shared" si="64"/>
        <v>7.7417983008637439E-3</v>
      </c>
      <c r="AE171" s="54"/>
      <c r="AF171" s="224">
        <f t="shared" si="65"/>
        <v>0</v>
      </c>
      <c r="AG171" s="54"/>
      <c r="AH171" s="224">
        <f t="shared" si="66"/>
        <v>0</v>
      </c>
      <c r="AI171" s="54"/>
      <c r="AJ171" s="224">
        <f t="shared" si="67"/>
        <v>0</v>
      </c>
      <c r="AL171" s="224">
        <f t="shared" si="68"/>
        <v>0</v>
      </c>
      <c r="AN171" s="224">
        <f t="shared" si="69"/>
        <v>0</v>
      </c>
      <c r="AP171" s="224">
        <f t="shared" si="70"/>
        <v>0</v>
      </c>
      <c r="AQ171" s="53">
        <v>58453</v>
      </c>
      <c r="AR171" s="224">
        <f t="shared" si="71"/>
        <v>1.7119938564687642E-2</v>
      </c>
    </row>
    <row r="172" spans="1:44" s="20" customFormat="1">
      <c r="A172" s="20">
        <v>2005</v>
      </c>
      <c r="B172" s="178" t="s">
        <v>75</v>
      </c>
      <c r="C172" s="53" t="s">
        <v>32</v>
      </c>
      <c r="D172" s="20" t="s">
        <v>62</v>
      </c>
      <c r="E172" s="20" t="s">
        <v>163</v>
      </c>
      <c r="F172" s="20">
        <v>5</v>
      </c>
      <c r="G172" s="20">
        <v>598</v>
      </c>
      <c r="H172" s="54">
        <v>3359916</v>
      </c>
      <c r="I172" s="54">
        <v>1131496</v>
      </c>
      <c r="J172" s="224">
        <f t="shared" si="54"/>
        <v>0.33676318098428654</v>
      </c>
      <c r="K172" s="54">
        <v>1197762</v>
      </c>
      <c r="L172" s="224">
        <f t="shared" si="55"/>
        <v>0.35648569785673212</v>
      </c>
      <c r="M172" s="54">
        <v>392123</v>
      </c>
      <c r="N172" s="224">
        <f t="shared" si="56"/>
        <v>0.11670619146431041</v>
      </c>
      <c r="O172" s="54">
        <v>340288</v>
      </c>
      <c r="P172" s="224">
        <f t="shared" si="57"/>
        <v>0.10127872244425158</v>
      </c>
      <c r="Q172" s="54"/>
      <c r="R172" s="224">
        <f t="shared" si="58"/>
        <v>0</v>
      </c>
      <c r="S172" s="54">
        <v>41380</v>
      </c>
      <c r="T172" s="224">
        <f t="shared" si="59"/>
        <v>1.2315784085078317E-2</v>
      </c>
      <c r="U172" s="54">
        <v>178913</v>
      </c>
      <c r="V172" s="224">
        <f t="shared" si="60"/>
        <v>5.3249247897864116E-2</v>
      </c>
      <c r="W172" s="54"/>
      <c r="X172" s="224">
        <f t="shared" si="61"/>
        <v>0</v>
      </c>
      <c r="Y172" s="54"/>
      <c r="Z172" s="224">
        <f t="shared" si="62"/>
        <v>0</v>
      </c>
      <c r="AA172" s="54"/>
      <c r="AB172" s="224">
        <f t="shared" si="63"/>
        <v>0</v>
      </c>
      <c r="AC172" s="54">
        <v>27926</v>
      </c>
      <c r="AD172" s="224">
        <f t="shared" si="64"/>
        <v>8.3115173117423169E-3</v>
      </c>
      <c r="AE172" s="54"/>
      <c r="AF172" s="224">
        <f t="shared" si="65"/>
        <v>0</v>
      </c>
      <c r="AG172" s="54"/>
      <c r="AH172" s="224">
        <f t="shared" si="66"/>
        <v>0</v>
      </c>
      <c r="AI172" s="54"/>
      <c r="AJ172" s="224">
        <f t="shared" si="67"/>
        <v>0</v>
      </c>
      <c r="AL172" s="224">
        <f t="shared" si="68"/>
        <v>0</v>
      </c>
      <c r="AN172" s="224">
        <f t="shared" si="69"/>
        <v>0</v>
      </c>
      <c r="AP172" s="224">
        <f t="shared" si="70"/>
        <v>0</v>
      </c>
      <c r="AQ172" s="20">
        <v>50028</v>
      </c>
      <c r="AR172" s="224">
        <f t="shared" si="71"/>
        <v>1.4889657955734608E-2</v>
      </c>
    </row>
    <row r="173" spans="1:44" s="20" customFormat="1">
      <c r="A173" s="20">
        <v>2009</v>
      </c>
      <c r="B173" s="178" t="s">
        <v>76</v>
      </c>
      <c r="C173" s="53" t="s">
        <v>32</v>
      </c>
      <c r="D173" s="20" t="s">
        <v>62</v>
      </c>
      <c r="E173" s="20" t="s">
        <v>163</v>
      </c>
      <c r="F173" s="20">
        <v>5</v>
      </c>
      <c r="G173" s="20">
        <v>598</v>
      </c>
      <c r="H173" s="54">
        <v>3177571</v>
      </c>
      <c r="I173" s="54">
        <v>1022822</v>
      </c>
      <c r="J173" s="224">
        <f t="shared" si="54"/>
        <v>0.32188800816724472</v>
      </c>
      <c r="K173" s="54">
        <v>812721</v>
      </c>
      <c r="L173" s="224">
        <f t="shared" si="55"/>
        <v>0.25576800644265696</v>
      </c>
      <c r="M173" s="54">
        <v>527432</v>
      </c>
      <c r="N173" s="224">
        <f t="shared" si="56"/>
        <v>0.16598590558637399</v>
      </c>
      <c r="O173" s="54">
        <v>381948</v>
      </c>
      <c r="P173" s="224">
        <f t="shared" si="57"/>
        <v>0.12020124806023218</v>
      </c>
      <c r="Q173" s="54"/>
      <c r="R173" s="224">
        <f t="shared" si="58"/>
        <v>0</v>
      </c>
      <c r="S173" s="54">
        <v>35929</v>
      </c>
      <c r="T173" s="224">
        <f t="shared" si="59"/>
        <v>1.1307064421219856E-2</v>
      </c>
      <c r="U173" s="54">
        <v>271455</v>
      </c>
      <c r="V173" s="224">
        <f t="shared" si="60"/>
        <v>8.5428460921880264E-2</v>
      </c>
      <c r="W173" s="54">
        <v>66708</v>
      </c>
      <c r="X173" s="224">
        <f t="shared" si="61"/>
        <v>2.0993394010708179E-2</v>
      </c>
      <c r="Y173" s="54"/>
      <c r="Z173" s="224">
        <f t="shared" si="62"/>
        <v>0</v>
      </c>
      <c r="AA173" s="54"/>
      <c r="AB173" s="224">
        <f t="shared" si="63"/>
        <v>0</v>
      </c>
      <c r="AC173" s="54">
        <v>19240</v>
      </c>
      <c r="AD173" s="224">
        <f t="shared" si="64"/>
        <v>6.0549394490319805E-3</v>
      </c>
      <c r="AE173" s="54"/>
      <c r="AF173" s="224">
        <f t="shared" si="65"/>
        <v>0</v>
      </c>
      <c r="AG173" s="54"/>
      <c r="AH173" s="224">
        <f t="shared" si="66"/>
        <v>0</v>
      </c>
      <c r="AI173" s="54"/>
      <c r="AJ173" s="224">
        <f t="shared" si="67"/>
        <v>0</v>
      </c>
      <c r="AL173" s="224">
        <f t="shared" si="68"/>
        <v>0</v>
      </c>
      <c r="AN173" s="224">
        <f t="shared" si="69"/>
        <v>0</v>
      </c>
      <c r="AP173" s="224">
        <f t="shared" si="70"/>
        <v>0</v>
      </c>
      <c r="AQ173" s="20">
        <v>39316</v>
      </c>
      <c r="AR173" s="224">
        <f t="shared" si="71"/>
        <v>1.2372972940651837E-2</v>
      </c>
    </row>
    <row r="174" spans="1:44" s="53" customFormat="1">
      <c r="A174" s="20">
        <v>2013</v>
      </c>
      <c r="B174" s="178" t="s">
        <v>77</v>
      </c>
      <c r="C174" s="53" t="s">
        <v>32</v>
      </c>
      <c r="D174" s="20" t="s">
        <v>62</v>
      </c>
      <c r="E174" s="20" t="s">
        <v>163</v>
      </c>
      <c r="F174" s="20">
        <v>5</v>
      </c>
      <c r="G174" s="20">
        <v>598</v>
      </c>
      <c r="H174" s="54">
        <v>3148091</v>
      </c>
      <c r="I174" s="54">
        <v>1232994</v>
      </c>
      <c r="J174" s="224">
        <f t="shared" si="54"/>
        <v>0.39166402750111101</v>
      </c>
      <c r="K174" s="54">
        <v>906906</v>
      </c>
      <c r="L174" s="224">
        <f t="shared" si="55"/>
        <v>0.28808125305145243</v>
      </c>
      <c r="M174" s="54">
        <v>175144</v>
      </c>
      <c r="N174" s="224">
        <f t="shared" si="56"/>
        <v>5.5634986409223874E-2</v>
      </c>
      <c r="O174" s="54">
        <v>313135</v>
      </c>
      <c r="P174" s="224">
        <f t="shared" si="57"/>
        <v>9.9468217405405374E-2</v>
      </c>
      <c r="Q174" s="54"/>
      <c r="R174" s="224">
        <f t="shared" si="58"/>
        <v>0</v>
      </c>
      <c r="S174" s="54">
        <v>34115</v>
      </c>
      <c r="T174" s="224">
        <f t="shared" si="59"/>
        <v>1.0836726130216693E-2</v>
      </c>
      <c r="U174" s="54">
        <v>188654</v>
      </c>
      <c r="V174" s="224">
        <f t="shared" si="60"/>
        <v>5.9926476077089258E-2</v>
      </c>
      <c r="W174" s="54">
        <v>64655</v>
      </c>
      <c r="X174" s="224">
        <f t="shared" si="61"/>
        <v>2.0537843410498618E-2</v>
      </c>
      <c r="Y174" s="54">
        <v>176319</v>
      </c>
      <c r="Z174" s="224">
        <f t="shared" si="62"/>
        <v>5.6008228478782854E-2</v>
      </c>
      <c r="AA174" s="54"/>
      <c r="AB174" s="224">
        <f t="shared" si="63"/>
        <v>0</v>
      </c>
      <c r="AC174" s="54">
        <v>8402</v>
      </c>
      <c r="AD174" s="224">
        <f t="shared" si="64"/>
        <v>2.6689190369655769E-3</v>
      </c>
      <c r="AE174" s="54"/>
      <c r="AF174" s="224">
        <f t="shared" si="65"/>
        <v>0</v>
      </c>
      <c r="AG174" s="54"/>
      <c r="AH174" s="224">
        <f t="shared" si="66"/>
        <v>0</v>
      </c>
      <c r="AI174" s="54">
        <v>15033</v>
      </c>
      <c r="AJ174" s="224">
        <f t="shared" si="67"/>
        <v>4.7752749205788522E-3</v>
      </c>
      <c r="AL174" s="224">
        <f t="shared" si="68"/>
        <v>0</v>
      </c>
      <c r="AN174" s="224">
        <f t="shared" si="69"/>
        <v>0</v>
      </c>
      <c r="AP174" s="224">
        <f t="shared" si="70"/>
        <v>0</v>
      </c>
      <c r="AQ174" s="53">
        <v>32734</v>
      </c>
      <c r="AR174" s="224">
        <f t="shared" si="71"/>
        <v>1.0398047578675457E-2</v>
      </c>
    </row>
    <row r="175" spans="1:44" s="45" customFormat="1">
      <c r="A175" s="48">
        <v>1994</v>
      </c>
      <c r="B175" s="178" t="s">
        <v>81</v>
      </c>
      <c r="C175" s="45" t="s">
        <v>32</v>
      </c>
      <c r="D175" s="20" t="s">
        <v>63</v>
      </c>
      <c r="E175" s="20" t="s">
        <v>162</v>
      </c>
      <c r="F175" s="20">
        <v>5</v>
      </c>
      <c r="G175" s="20">
        <v>99</v>
      </c>
      <c r="H175" s="66">
        <v>2384699</v>
      </c>
      <c r="I175" s="66">
        <v>881371</v>
      </c>
      <c r="J175" s="224">
        <f t="shared" si="54"/>
        <v>0.36959423390541113</v>
      </c>
      <c r="K175" s="66">
        <v>832638</v>
      </c>
      <c r="L175" s="224">
        <f t="shared" si="55"/>
        <v>0.3491585311186024</v>
      </c>
      <c r="M175" s="66">
        <v>111194</v>
      </c>
      <c r="N175" s="224">
        <f t="shared" si="56"/>
        <v>4.6628106943475883E-2</v>
      </c>
      <c r="O175" s="66">
        <v>291865</v>
      </c>
      <c r="P175" s="224">
        <f t="shared" si="57"/>
        <v>0.12239070842903024</v>
      </c>
      <c r="Q175" s="66"/>
      <c r="R175" s="224">
        <f t="shared" si="58"/>
        <v>0</v>
      </c>
      <c r="S175" s="66">
        <v>9222</v>
      </c>
      <c r="T175" s="224">
        <f t="shared" si="59"/>
        <v>3.8671547226714984E-3</v>
      </c>
      <c r="U175" s="66">
        <v>19756</v>
      </c>
      <c r="V175" s="224">
        <f t="shared" si="60"/>
        <v>8.2844837021359922E-3</v>
      </c>
      <c r="W175" s="65"/>
      <c r="X175" s="224">
        <f t="shared" si="61"/>
        <v>0</v>
      </c>
      <c r="Y175" s="65"/>
      <c r="Z175" s="224">
        <f t="shared" si="62"/>
        <v>0</v>
      </c>
      <c r="AA175" s="65"/>
      <c r="AB175" s="224">
        <f t="shared" si="63"/>
        <v>0</v>
      </c>
      <c r="AC175" s="66">
        <v>109133</v>
      </c>
      <c r="AD175" s="224">
        <f t="shared" si="64"/>
        <v>4.5763846925754574E-2</v>
      </c>
      <c r="AE175" s="66">
        <v>1432</v>
      </c>
      <c r="AF175" s="224">
        <f t="shared" si="65"/>
        <v>6.0049507296308679E-4</v>
      </c>
      <c r="AG175" s="65"/>
      <c r="AH175" s="224">
        <f t="shared" si="66"/>
        <v>0</v>
      </c>
      <c r="AI175" s="65"/>
      <c r="AJ175" s="224">
        <f t="shared" si="67"/>
        <v>0</v>
      </c>
      <c r="AL175" s="224">
        <f t="shared" si="68"/>
        <v>0</v>
      </c>
      <c r="AN175" s="224">
        <f t="shared" si="69"/>
        <v>0</v>
      </c>
      <c r="AP175" s="224">
        <f t="shared" si="70"/>
        <v>0</v>
      </c>
      <c r="AQ175" s="45">
        <v>128088</v>
      </c>
      <c r="AR175" s="224">
        <f t="shared" si="71"/>
        <v>5.3712439179955204E-2</v>
      </c>
    </row>
    <row r="176" spans="1:44" s="45" customFormat="1">
      <c r="A176" s="48">
        <v>1999</v>
      </c>
      <c r="B176" s="178" t="s">
        <v>82</v>
      </c>
      <c r="C176" s="45" t="s">
        <v>32</v>
      </c>
      <c r="D176" s="20" t="s">
        <v>63</v>
      </c>
      <c r="E176" s="20" t="s">
        <v>162</v>
      </c>
      <c r="F176" s="20">
        <v>5</v>
      </c>
      <c r="G176" s="20">
        <v>99</v>
      </c>
      <c r="H176" s="66">
        <v>1787169</v>
      </c>
      <c r="I176" s="66">
        <v>844604</v>
      </c>
      <c r="J176" s="224">
        <f t="shared" si="54"/>
        <v>0.47259324663755919</v>
      </c>
      <c r="K176" s="66">
        <v>616282</v>
      </c>
      <c r="L176" s="224">
        <f t="shared" si="55"/>
        <v>0.34483700198470318</v>
      </c>
      <c r="M176" s="66">
        <v>69694</v>
      </c>
      <c r="N176" s="224">
        <f t="shared" si="56"/>
        <v>3.8996871588529124E-2</v>
      </c>
      <c r="O176" s="66">
        <v>142359</v>
      </c>
      <c r="P176" s="224">
        <f t="shared" si="57"/>
        <v>7.9656148914848013E-2</v>
      </c>
      <c r="Q176" s="66"/>
      <c r="R176" s="224">
        <f t="shared" si="58"/>
        <v>0</v>
      </c>
      <c r="S176" s="66">
        <v>5524</v>
      </c>
      <c r="T176" s="224">
        <f t="shared" si="59"/>
        <v>3.0909220112927205E-3</v>
      </c>
      <c r="U176" s="66">
        <v>29224</v>
      </c>
      <c r="V176" s="224">
        <f t="shared" si="60"/>
        <v>1.635211890985128E-2</v>
      </c>
      <c r="W176" s="65"/>
      <c r="X176" s="224">
        <f t="shared" si="61"/>
        <v>0</v>
      </c>
      <c r="Y176" s="65"/>
      <c r="Z176" s="224">
        <f t="shared" si="62"/>
        <v>0</v>
      </c>
      <c r="AA176" s="66">
        <v>2763</v>
      </c>
      <c r="AB176" s="224">
        <f t="shared" si="63"/>
        <v>1.5460205498192953E-3</v>
      </c>
      <c r="AC176" s="66">
        <v>35735</v>
      </c>
      <c r="AD176" s="224">
        <f t="shared" si="64"/>
        <v>1.9995311019830805E-2</v>
      </c>
      <c r="AE176" s="65"/>
      <c r="AF176" s="224">
        <f t="shared" si="65"/>
        <v>0</v>
      </c>
      <c r="AG176" s="65"/>
      <c r="AH176" s="224">
        <f t="shared" si="66"/>
        <v>0</v>
      </c>
      <c r="AI176" s="65"/>
      <c r="AJ176" s="224">
        <f t="shared" si="67"/>
        <v>0</v>
      </c>
      <c r="AL176" s="224">
        <f t="shared" si="68"/>
        <v>0</v>
      </c>
      <c r="AN176" s="224">
        <f t="shared" si="69"/>
        <v>0</v>
      </c>
      <c r="AP176" s="224">
        <f t="shared" si="70"/>
        <v>0</v>
      </c>
      <c r="AQ176" s="45">
        <v>40984</v>
      </c>
      <c r="AR176" s="224">
        <f t="shared" si="71"/>
        <v>2.2932358383566411E-2</v>
      </c>
    </row>
    <row r="177" spans="1:44" s="45" customFormat="1">
      <c r="A177" s="48">
        <v>2004</v>
      </c>
      <c r="B177" s="178" t="s">
        <v>83</v>
      </c>
      <c r="C177" s="45" t="s">
        <v>32</v>
      </c>
      <c r="D177" s="20" t="s">
        <v>63</v>
      </c>
      <c r="E177" s="20" t="s">
        <v>162</v>
      </c>
      <c r="F177" s="20">
        <v>5</v>
      </c>
      <c r="G177" s="20">
        <v>99</v>
      </c>
      <c r="H177" s="66">
        <v>1599182</v>
      </c>
      <c r="I177" s="66">
        <v>659315</v>
      </c>
      <c r="J177" s="224">
        <f t="shared" si="54"/>
        <v>0.41228265450711676</v>
      </c>
      <c r="K177" s="66">
        <v>392512</v>
      </c>
      <c r="L177" s="224">
        <f t="shared" si="55"/>
        <v>0.2454454840036969</v>
      </c>
      <c r="M177" s="66">
        <v>121057</v>
      </c>
      <c r="N177" s="224">
        <f t="shared" si="56"/>
        <v>7.5699326280560933E-2</v>
      </c>
      <c r="O177" s="66">
        <v>240519</v>
      </c>
      <c r="P177" s="224">
        <f t="shared" si="57"/>
        <v>0.15040126764808509</v>
      </c>
      <c r="Q177" s="66"/>
      <c r="R177" s="224">
        <f t="shared" si="58"/>
        <v>0</v>
      </c>
      <c r="S177" s="66">
        <v>13057</v>
      </c>
      <c r="T177" s="224">
        <f t="shared" si="59"/>
        <v>8.1647992536184131E-3</v>
      </c>
      <c r="U177" s="66">
        <v>33571</v>
      </c>
      <c r="V177" s="224">
        <f t="shared" si="60"/>
        <v>2.099260747056933E-2</v>
      </c>
      <c r="W177" s="65"/>
      <c r="X177" s="224">
        <f t="shared" si="61"/>
        <v>0</v>
      </c>
      <c r="Y177" s="65"/>
      <c r="Z177" s="224">
        <f t="shared" si="62"/>
        <v>0</v>
      </c>
      <c r="AA177" s="66">
        <v>3480</v>
      </c>
      <c r="AB177" s="224">
        <f t="shared" si="63"/>
        <v>2.1761125375348148E-3</v>
      </c>
      <c r="AC177" s="66">
        <v>36910</v>
      </c>
      <c r="AD177" s="224">
        <f t="shared" si="64"/>
        <v>2.30805499311523E-2</v>
      </c>
      <c r="AE177" s="65"/>
      <c r="AF177" s="224">
        <f t="shared" si="65"/>
        <v>0</v>
      </c>
      <c r="AG177" s="65"/>
      <c r="AH177" s="224">
        <f t="shared" si="66"/>
        <v>0</v>
      </c>
      <c r="AI177" s="65"/>
      <c r="AJ177" s="224">
        <f t="shared" si="67"/>
        <v>0</v>
      </c>
      <c r="AL177" s="224">
        <f t="shared" si="68"/>
        <v>0</v>
      </c>
      <c r="AN177" s="224">
        <f t="shared" si="69"/>
        <v>0</v>
      </c>
      <c r="AP177" s="224">
        <f t="shared" si="70"/>
        <v>0</v>
      </c>
      <c r="AQ177" s="45">
        <v>98761</v>
      </c>
      <c r="AR177" s="224">
        <f t="shared" si="71"/>
        <v>6.1757198367665467E-2</v>
      </c>
    </row>
    <row r="178" spans="1:44" s="20" customFormat="1">
      <c r="A178" s="48">
        <v>2009</v>
      </c>
      <c r="B178" s="178" t="s">
        <v>84</v>
      </c>
      <c r="C178" s="45" t="s">
        <v>32</v>
      </c>
      <c r="D178" s="20" t="s">
        <v>63</v>
      </c>
      <c r="E178" s="20" t="s">
        <v>162</v>
      </c>
      <c r="F178" s="20">
        <v>5</v>
      </c>
      <c r="G178" s="20">
        <v>99</v>
      </c>
      <c r="H178" s="67">
        <v>1639087</v>
      </c>
      <c r="I178" s="67">
        <v>596878</v>
      </c>
      <c r="J178" s="224">
        <f t="shared" si="54"/>
        <v>0.36415272648736768</v>
      </c>
      <c r="K178" s="67">
        <v>400623</v>
      </c>
      <c r="L178" s="224">
        <f t="shared" si="55"/>
        <v>0.24441838657740558</v>
      </c>
      <c r="M178" s="67">
        <v>207253</v>
      </c>
      <c r="N178" s="224">
        <f t="shared" si="56"/>
        <v>0.12644417288405069</v>
      </c>
      <c r="O178" s="67">
        <v>246535</v>
      </c>
      <c r="P178" s="224">
        <f t="shared" si="57"/>
        <v>0.15040995383405517</v>
      </c>
      <c r="Q178" s="67"/>
      <c r="R178" s="224">
        <f t="shared" si="58"/>
        <v>0</v>
      </c>
      <c r="S178" s="67"/>
      <c r="T178" s="224">
        <f t="shared" si="59"/>
        <v>0</v>
      </c>
      <c r="U178" s="67">
        <v>63407</v>
      </c>
      <c r="V178" s="224">
        <f t="shared" si="60"/>
        <v>3.8684340733591324E-2</v>
      </c>
      <c r="W178" s="67">
        <v>14807</v>
      </c>
      <c r="X178" s="224">
        <f t="shared" si="61"/>
        <v>9.0336876566039503E-3</v>
      </c>
      <c r="Y178" s="67"/>
      <c r="Z178" s="224">
        <f t="shared" si="62"/>
        <v>0</v>
      </c>
      <c r="AA178" s="67">
        <v>2698</v>
      </c>
      <c r="AB178" s="224">
        <f t="shared" si="63"/>
        <v>1.6460383127924266E-3</v>
      </c>
      <c r="AC178" s="67">
        <v>20246</v>
      </c>
      <c r="AD178" s="224">
        <f t="shared" si="64"/>
        <v>1.2351998399108772E-2</v>
      </c>
      <c r="AE178" s="67"/>
      <c r="AF178" s="224">
        <f t="shared" si="65"/>
        <v>0</v>
      </c>
      <c r="AG178" s="67">
        <v>11781</v>
      </c>
      <c r="AH178" s="224">
        <f t="shared" si="66"/>
        <v>7.1875379403289761E-3</v>
      </c>
      <c r="AI178" s="67"/>
      <c r="AJ178" s="224">
        <f t="shared" si="67"/>
        <v>0</v>
      </c>
      <c r="AL178" s="224">
        <f t="shared" si="68"/>
        <v>0</v>
      </c>
      <c r="AN178" s="224">
        <f t="shared" si="69"/>
        <v>0</v>
      </c>
      <c r="AP178" s="224">
        <f t="shared" si="70"/>
        <v>0</v>
      </c>
      <c r="AQ178" s="20">
        <v>74859</v>
      </c>
      <c r="AR178" s="224">
        <f t="shared" si="71"/>
        <v>4.5671157174695422E-2</v>
      </c>
    </row>
    <row r="179" spans="1:44" s="53" customFormat="1">
      <c r="A179" s="48">
        <v>2014</v>
      </c>
      <c r="B179" s="178" t="s">
        <v>85</v>
      </c>
      <c r="C179" s="45" t="s">
        <v>32</v>
      </c>
      <c r="D179" s="20" t="s">
        <v>63</v>
      </c>
      <c r="E179" s="20" t="s">
        <v>162</v>
      </c>
      <c r="F179" s="20">
        <v>0</v>
      </c>
      <c r="G179" s="20">
        <v>96</v>
      </c>
      <c r="H179" s="67">
        <v>1843554</v>
      </c>
      <c r="I179" s="67">
        <v>564294</v>
      </c>
      <c r="J179" s="224">
        <f t="shared" si="54"/>
        <v>0.30609030166732298</v>
      </c>
      <c r="K179" s="67">
        <v>558541</v>
      </c>
      <c r="L179" s="224">
        <f t="shared" si="55"/>
        <v>0.30296969874492419</v>
      </c>
      <c r="M179" s="67">
        <v>74773</v>
      </c>
      <c r="N179" s="224">
        <f t="shared" si="56"/>
        <v>4.0559159102472722E-2</v>
      </c>
      <c r="O179" s="67">
        <v>238657</v>
      </c>
      <c r="P179" s="224">
        <f t="shared" si="57"/>
        <v>0.12945484645418578</v>
      </c>
      <c r="Q179" s="67"/>
      <c r="R179" s="224">
        <f t="shared" si="58"/>
        <v>0</v>
      </c>
      <c r="S179" s="67">
        <v>13869</v>
      </c>
      <c r="T179" s="224">
        <f t="shared" si="59"/>
        <v>7.5229692214060454E-3</v>
      </c>
      <c r="U179" s="67">
        <v>103573</v>
      </c>
      <c r="V179" s="224">
        <f t="shared" si="60"/>
        <v>5.618115878352356E-2</v>
      </c>
      <c r="W179" s="67">
        <v>27770</v>
      </c>
      <c r="X179" s="224">
        <f t="shared" si="61"/>
        <v>1.5063296220235479E-2</v>
      </c>
      <c r="Y179" s="67">
        <v>168506</v>
      </c>
      <c r="Z179" s="224">
        <f t="shared" si="62"/>
        <v>9.1402801328303918E-2</v>
      </c>
      <c r="AA179" s="67">
        <v>6185</v>
      </c>
      <c r="AB179" s="224">
        <f t="shared" si="63"/>
        <v>3.3549329176145639E-3</v>
      </c>
      <c r="AC179" s="67">
        <v>7698</v>
      </c>
      <c r="AD179" s="224">
        <f t="shared" si="64"/>
        <v>4.1756303314142143E-3</v>
      </c>
      <c r="AE179" s="67"/>
      <c r="AF179" s="224">
        <f t="shared" si="65"/>
        <v>0</v>
      </c>
      <c r="AG179" s="67">
        <v>16080</v>
      </c>
      <c r="AH179" s="224">
        <f t="shared" si="66"/>
        <v>8.7222831552533856E-3</v>
      </c>
      <c r="AI179" s="67">
        <v>12318</v>
      </c>
      <c r="AJ179" s="224">
        <f t="shared" si="67"/>
        <v>6.6816594469161199E-3</v>
      </c>
      <c r="AL179" s="224">
        <f t="shared" si="68"/>
        <v>0</v>
      </c>
      <c r="AN179" s="224">
        <f t="shared" si="69"/>
        <v>0</v>
      </c>
      <c r="AP179" s="224">
        <f t="shared" si="70"/>
        <v>0</v>
      </c>
      <c r="AQ179" s="53">
        <v>51290</v>
      </c>
      <c r="AR179" s="224">
        <f t="shared" si="71"/>
        <v>2.7821262626427E-2</v>
      </c>
    </row>
    <row r="180" spans="1:44" s="224" customFormat="1">
      <c r="A180" s="178">
        <v>1990</v>
      </c>
      <c r="B180" s="178" t="s">
        <v>187</v>
      </c>
      <c r="C180" s="224" t="s">
        <v>34</v>
      </c>
      <c r="D180" s="224" t="s">
        <v>60</v>
      </c>
      <c r="E180" s="224" t="s">
        <v>162</v>
      </c>
      <c r="F180" s="224">
        <v>5</v>
      </c>
      <c r="G180" s="20"/>
      <c r="H180" s="94">
        <v>100</v>
      </c>
      <c r="I180" s="94">
        <v>34.1</v>
      </c>
      <c r="J180" s="224">
        <f t="shared" si="54"/>
        <v>0.34100000000000003</v>
      </c>
      <c r="K180" s="94">
        <v>20.6</v>
      </c>
      <c r="L180" s="224">
        <f t="shared" si="55"/>
        <v>0.20600000000000002</v>
      </c>
      <c r="M180" s="94">
        <v>6.4</v>
      </c>
      <c r="N180" s="224">
        <f t="shared" si="56"/>
        <v>6.4000000000000001E-2</v>
      </c>
      <c r="O180" s="94">
        <v>2.2000000000000002</v>
      </c>
      <c r="P180" s="224">
        <f t="shared" si="57"/>
        <v>2.2000000000000002E-2</v>
      </c>
      <c r="Q180" s="94"/>
      <c r="R180" s="224">
        <f t="shared" si="58"/>
        <v>0</v>
      </c>
      <c r="S180" s="94"/>
      <c r="T180" s="224">
        <f t="shared" si="59"/>
        <v>0</v>
      </c>
      <c r="U180" s="94">
        <v>19</v>
      </c>
      <c r="V180" s="224">
        <f t="shared" si="60"/>
        <v>0.19</v>
      </c>
      <c r="W180" s="94"/>
      <c r="X180" s="224">
        <f t="shared" si="61"/>
        <v>0</v>
      </c>
      <c r="Y180" s="94"/>
      <c r="Z180" s="224">
        <f t="shared" si="62"/>
        <v>0</v>
      </c>
      <c r="AA180" s="94"/>
      <c r="AB180" s="224">
        <f t="shared" si="63"/>
        <v>0</v>
      </c>
      <c r="AC180" s="94"/>
      <c r="AD180" s="224">
        <f t="shared" si="64"/>
        <v>0</v>
      </c>
      <c r="AE180" s="94"/>
      <c r="AF180" s="224">
        <f t="shared" si="65"/>
        <v>0</v>
      </c>
      <c r="AG180" s="94"/>
      <c r="AH180" s="224">
        <f t="shared" si="66"/>
        <v>0</v>
      </c>
      <c r="AI180" s="94"/>
      <c r="AJ180" s="224">
        <f t="shared" si="67"/>
        <v>0</v>
      </c>
      <c r="AL180" s="224">
        <f t="shared" si="68"/>
        <v>0</v>
      </c>
      <c r="AN180" s="224">
        <f t="shared" si="69"/>
        <v>0</v>
      </c>
      <c r="AP180" s="224">
        <f t="shared" si="70"/>
        <v>0</v>
      </c>
      <c r="AQ180" s="224">
        <v>17.8</v>
      </c>
      <c r="AR180" s="224">
        <f t="shared" si="71"/>
        <v>0.17800000000000002</v>
      </c>
    </row>
    <row r="181" spans="1:44">
      <c r="A181">
        <v>1994</v>
      </c>
      <c r="B181" s="23" t="s">
        <v>81</v>
      </c>
      <c r="C181" t="s">
        <v>34</v>
      </c>
      <c r="D181" s="54" t="s">
        <v>60</v>
      </c>
      <c r="E181" s="224" t="s">
        <v>162</v>
      </c>
      <c r="F181" s="224">
        <v>5</v>
      </c>
      <c r="H181">
        <v>2559031</v>
      </c>
      <c r="I181">
        <v>782827</v>
      </c>
      <c r="J181" s="224">
        <f t="shared" si="54"/>
        <v>0.3059075876767417</v>
      </c>
      <c r="K181">
        <v>654687</v>
      </c>
      <c r="L181" s="224">
        <f t="shared" si="55"/>
        <v>0.2558339465211637</v>
      </c>
      <c r="M181">
        <v>137596</v>
      </c>
      <c r="N181" s="224">
        <f t="shared" si="56"/>
        <v>5.3768789827086896E-2</v>
      </c>
      <c r="O181">
        <v>108286</v>
      </c>
      <c r="P181" s="224">
        <f t="shared" si="57"/>
        <v>4.2315235727898567E-2</v>
      </c>
      <c r="R181" s="224">
        <f t="shared" si="58"/>
        <v>0</v>
      </c>
      <c r="T181" s="224">
        <f t="shared" si="59"/>
        <v>0</v>
      </c>
      <c r="U181">
        <v>622172</v>
      </c>
      <c r="V181" s="224">
        <f t="shared" si="60"/>
        <v>0.24312796523371541</v>
      </c>
      <c r="X181" s="224">
        <f t="shared" si="61"/>
        <v>0</v>
      </c>
      <c r="Z181" s="224">
        <f t="shared" si="62"/>
        <v>0</v>
      </c>
      <c r="AB181" s="224">
        <f t="shared" si="63"/>
        <v>0</v>
      </c>
      <c r="AD181" s="224">
        <f t="shared" si="64"/>
        <v>0</v>
      </c>
      <c r="AF181" s="224">
        <f t="shared" si="65"/>
        <v>0</v>
      </c>
      <c r="AH181" s="224">
        <f t="shared" si="66"/>
        <v>0</v>
      </c>
      <c r="AJ181" s="224">
        <f t="shared" si="67"/>
        <v>0</v>
      </c>
      <c r="AK181">
        <v>216709</v>
      </c>
      <c r="AL181" s="224">
        <f t="shared" si="68"/>
        <v>8.4684007344967685E-2</v>
      </c>
      <c r="AN181" s="224">
        <f t="shared" si="69"/>
        <v>0</v>
      </c>
      <c r="AO181">
        <v>14953</v>
      </c>
      <c r="AP181" s="224">
        <f t="shared" si="70"/>
        <v>5.8432273778629487E-3</v>
      </c>
      <c r="AQ181">
        <v>21801</v>
      </c>
      <c r="AR181" s="224">
        <f t="shared" si="71"/>
        <v>8.5192402905631074E-3</v>
      </c>
    </row>
    <row r="182" spans="1:44">
      <c r="A182">
        <v>1999</v>
      </c>
      <c r="B182" s="23" t="s">
        <v>82</v>
      </c>
      <c r="C182" s="21" t="s">
        <v>34</v>
      </c>
      <c r="D182" s="54" t="s">
        <v>60</v>
      </c>
      <c r="E182" s="224" t="s">
        <v>162</v>
      </c>
      <c r="F182" s="224">
        <v>5</v>
      </c>
      <c r="H182">
        <v>2100335</v>
      </c>
      <c r="I182">
        <v>838193</v>
      </c>
      <c r="J182" s="224">
        <f t="shared" si="54"/>
        <v>0.3990758617077752</v>
      </c>
      <c r="K182">
        <v>503295</v>
      </c>
      <c r="L182" s="224">
        <f t="shared" si="55"/>
        <v>0.23962605965238878</v>
      </c>
      <c r="M182">
        <v>86625</v>
      </c>
      <c r="N182" s="224">
        <f t="shared" si="56"/>
        <v>4.1243420692413352E-2</v>
      </c>
      <c r="O182">
        <v>39462</v>
      </c>
      <c r="P182" s="224">
        <f t="shared" si="57"/>
        <v>1.8788431369281568E-2</v>
      </c>
      <c r="R182" s="224">
        <f t="shared" si="58"/>
        <v>0</v>
      </c>
      <c r="S182">
        <v>10469</v>
      </c>
      <c r="T182" s="224">
        <f t="shared" si="59"/>
        <v>4.9844429579090953E-3</v>
      </c>
      <c r="U182">
        <v>459613</v>
      </c>
      <c r="V182" s="224">
        <f t="shared" si="60"/>
        <v>0.21882842498934693</v>
      </c>
      <c r="X182" s="224">
        <f t="shared" si="61"/>
        <v>0</v>
      </c>
      <c r="Z182" s="224">
        <f t="shared" si="62"/>
        <v>0</v>
      </c>
      <c r="AA182">
        <v>634</v>
      </c>
      <c r="AB182" s="224">
        <f t="shared" si="63"/>
        <v>3.0185660858862994E-4</v>
      </c>
      <c r="AC182">
        <v>1073</v>
      </c>
      <c r="AD182" s="224">
        <f t="shared" si="64"/>
        <v>5.1087088488264965E-4</v>
      </c>
      <c r="AF182" s="224">
        <f t="shared" si="65"/>
        <v>0</v>
      </c>
      <c r="AH182" s="224">
        <f t="shared" si="66"/>
        <v>0</v>
      </c>
      <c r="AJ182" s="224">
        <f t="shared" si="67"/>
        <v>0</v>
      </c>
      <c r="AL182" s="224">
        <f t="shared" si="68"/>
        <v>0</v>
      </c>
      <c r="AN182" s="224">
        <f t="shared" si="69"/>
        <v>0</v>
      </c>
      <c r="AO182">
        <v>36145</v>
      </c>
      <c r="AP182" s="224">
        <f t="shared" si="70"/>
        <v>1.7209159491224018E-2</v>
      </c>
      <c r="AQ182">
        <v>124826</v>
      </c>
      <c r="AR182" s="224">
        <f t="shared" si="71"/>
        <v>5.9431471646189775E-2</v>
      </c>
    </row>
    <row r="183" spans="1:44">
      <c r="A183">
        <v>2004</v>
      </c>
      <c r="B183" s="23" t="s">
        <v>83</v>
      </c>
      <c r="C183" s="21" t="s">
        <v>34</v>
      </c>
      <c r="D183" s="54" t="s">
        <v>60</v>
      </c>
      <c r="E183" s="224" t="s">
        <v>162</v>
      </c>
      <c r="F183" s="224">
        <v>0</v>
      </c>
      <c r="H183">
        <v>1845486</v>
      </c>
      <c r="I183">
        <v>716864</v>
      </c>
      <c r="J183" s="224">
        <f t="shared" si="54"/>
        <v>0.38844185217335703</v>
      </c>
      <c r="K183">
        <v>352374</v>
      </c>
      <c r="L183" s="224">
        <f t="shared" si="55"/>
        <v>0.19093832193796106</v>
      </c>
      <c r="M183">
        <v>112475</v>
      </c>
      <c r="N183" s="224">
        <f t="shared" si="56"/>
        <v>6.0946005550841349E-2</v>
      </c>
      <c r="O183">
        <v>56915</v>
      </c>
      <c r="P183" s="224">
        <f t="shared" si="57"/>
        <v>3.084011474484228E-2</v>
      </c>
      <c r="R183" s="224">
        <f t="shared" si="58"/>
        <v>0</v>
      </c>
      <c r="S183">
        <v>15225</v>
      </c>
      <c r="T183" s="224">
        <f t="shared" si="59"/>
        <v>8.2498593866331144E-3</v>
      </c>
      <c r="U183">
        <v>373697</v>
      </c>
      <c r="V183" s="224">
        <f t="shared" si="60"/>
        <v>0.20249245998073137</v>
      </c>
      <c r="X183" s="224">
        <f t="shared" si="61"/>
        <v>0</v>
      </c>
      <c r="Z183" s="224">
        <f t="shared" si="62"/>
        <v>0</v>
      </c>
      <c r="AB183" s="224">
        <f t="shared" si="63"/>
        <v>0</v>
      </c>
      <c r="AD183" s="224">
        <f t="shared" si="64"/>
        <v>0</v>
      </c>
      <c r="AF183" s="224">
        <f t="shared" si="65"/>
        <v>0</v>
      </c>
      <c r="AH183" s="224">
        <f t="shared" si="66"/>
        <v>0</v>
      </c>
      <c r="AJ183" s="224">
        <f t="shared" si="67"/>
        <v>0</v>
      </c>
      <c r="AL183" s="224">
        <f t="shared" si="68"/>
        <v>0</v>
      </c>
      <c r="AN183" s="224">
        <f t="shared" si="69"/>
        <v>0</v>
      </c>
      <c r="AO183">
        <v>51115</v>
      </c>
      <c r="AP183" s="224">
        <f t="shared" si="70"/>
        <v>2.7697311168982046E-2</v>
      </c>
      <c r="AQ183">
        <v>166821</v>
      </c>
      <c r="AR183" s="224">
        <f t="shared" si="71"/>
        <v>9.0394075056651743E-2</v>
      </c>
    </row>
    <row r="184" spans="1:44">
      <c r="A184">
        <v>2009</v>
      </c>
      <c r="B184" s="23" t="s">
        <v>84</v>
      </c>
      <c r="C184" s="21" t="s">
        <v>34</v>
      </c>
      <c r="D184" s="54" t="s">
        <v>60</v>
      </c>
      <c r="E184" s="224" t="s">
        <v>162</v>
      </c>
      <c r="F184" s="224">
        <v>0</v>
      </c>
      <c r="H184">
        <v>1891660</v>
      </c>
      <c r="I184">
        <v>600945</v>
      </c>
      <c r="J184" s="224">
        <f t="shared" si="54"/>
        <v>0.31768129579311294</v>
      </c>
      <c r="K184">
        <v>365213</v>
      </c>
      <c r="L184" s="224">
        <f t="shared" si="55"/>
        <v>0.19306482137381981</v>
      </c>
      <c r="M184">
        <v>163892</v>
      </c>
      <c r="N184" s="224">
        <f t="shared" si="56"/>
        <v>8.6639248067834601E-2</v>
      </c>
      <c r="O184">
        <v>94447</v>
      </c>
      <c r="P184" s="224">
        <f t="shared" si="57"/>
        <v>4.9928105473499469E-2</v>
      </c>
      <c r="R184" s="224">
        <f t="shared" si="58"/>
        <v>0</v>
      </c>
      <c r="S184">
        <v>60956</v>
      </c>
      <c r="T184" s="224">
        <f t="shared" si="59"/>
        <v>3.2223549686518721E-2</v>
      </c>
      <c r="U184">
        <v>407847</v>
      </c>
      <c r="V184" s="224">
        <f t="shared" si="60"/>
        <v>0.21560269815928867</v>
      </c>
      <c r="X184" s="224">
        <f t="shared" si="61"/>
        <v>0</v>
      </c>
      <c r="Z184" s="224">
        <f t="shared" si="62"/>
        <v>0</v>
      </c>
      <c r="AB184" s="224">
        <f t="shared" si="63"/>
        <v>0</v>
      </c>
      <c r="AC184">
        <v>426</v>
      </c>
      <c r="AD184" s="224">
        <f t="shared" si="64"/>
        <v>2.2519903153843713E-4</v>
      </c>
      <c r="AF184" s="224">
        <f t="shared" si="65"/>
        <v>0</v>
      </c>
      <c r="AH184" s="224">
        <f t="shared" si="66"/>
        <v>0</v>
      </c>
      <c r="AJ184" s="224">
        <f t="shared" si="67"/>
        <v>0</v>
      </c>
      <c r="AL184" s="224">
        <f t="shared" si="68"/>
        <v>0</v>
      </c>
      <c r="AN184" s="224">
        <f t="shared" si="69"/>
        <v>0</v>
      </c>
      <c r="AO184">
        <v>31723</v>
      </c>
      <c r="AP184" s="224">
        <f t="shared" si="70"/>
        <v>1.6769926942473805E-2</v>
      </c>
      <c r="AQ184">
        <v>166211</v>
      </c>
      <c r="AR184" s="224">
        <f t="shared" si="71"/>
        <v>8.7865155471913564E-2</v>
      </c>
    </row>
    <row r="185" spans="1:44">
      <c r="A185">
        <v>2011</v>
      </c>
      <c r="B185" s="23" t="s">
        <v>132</v>
      </c>
      <c r="C185" s="21" t="s">
        <v>34</v>
      </c>
      <c r="D185" s="54" t="s">
        <v>60</v>
      </c>
      <c r="E185" s="224" t="s">
        <v>162</v>
      </c>
      <c r="F185" s="224">
        <v>0</v>
      </c>
      <c r="H185">
        <v>1661200</v>
      </c>
      <c r="I185">
        <v>481809</v>
      </c>
      <c r="J185" s="224">
        <f t="shared" si="54"/>
        <v>0.29003672044305323</v>
      </c>
      <c r="K185">
        <v>456793</v>
      </c>
      <c r="L185" s="224">
        <f t="shared" si="55"/>
        <v>0.27497772694437755</v>
      </c>
      <c r="M185">
        <v>71346</v>
      </c>
      <c r="N185" s="224">
        <f t="shared" si="56"/>
        <v>4.2948470984830241E-2</v>
      </c>
      <c r="O185">
        <v>108354</v>
      </c>
      <c r="P185" s="224">
        <f t="shared" si="57"/>
        <v>6.5226342403082116E-2</v>
      </c>
      <c r="R185" s="224">
        <f t="shared" si="58"/>
        <v>0</v>
      </c>
      <c r="S185">
        <v>89440</v>
      </c>
      <c r="T185" s="224">
        <f t="shared" si="59"/>
        <v>5.3840597158680469E-2</v>
      </c>
      <c r="U185">
        <v>319309</v>
      </c>
      <c r="V185" s="224">
        <f t="shared" si="60"/>
        <v>0.19221586804719479</v>
      </c>
      <c r="W185">
        <v>4598</v>
      </c>
      <c r="X185" s="224">
        <f t="shared" si="61"/>
        <v>2.7678786419455814E-3</v>
      </c>
      <c r="Z185" s="224">
        <f t="shared" si="62"/>
        <v>0</v>
      </c>
      <c r="AB185" s="224">
        <f t="shared" si="63"/>
        <v>0</v>
      </c>
      <c r="AD185" s="224">
        <f t="shared" si="64"/>
        <v>0</v>
      </c>
      <c r="AF185" s="224">
        <f t="shared" si="65"/>
        <v>0</v>
      </c>
      <c r="AH185" s="224">
        <f t="shared" si="66"/>
        <v>0</v>
      </c>
      <c r="AI185">
        <v>163</v>
      </c>
      <c r="AJ185" s="224">
        <f t="shared" si="67"/>
        <v>9.8121839633999512E-5</v>
      </c>
      <c r="AL185" s="224">
        <f t="shared" si="68"/>
        <v>0</v>
      </c>
      <c r="AN185" s="224">
        <f t="shared" si="69"/>
        <v>0</v>
      </c>
      <c r="AO185">
        <v>9823</v>
      </c>
      <c r="AP185" s="224">
        <f t="shared" si="70"/>
        <v>5.9131952805201058E-3</v>
      </c>
      <c r="AQ185">
        <v>119565</v>
      </c>
      <c r="AR185" s="224">
        <f t="shared" si="71"/>
        <v>7.1975078256681924E-2</v>
      </c>
    </row>
    <row r="186" spans="1:44">
      <c r="A186">
        <v>2014</v>
      </c>
      <c r="B186" s="23" t="s">
        <v>85</v>
      </c>
      <c r="C186" s="21" t="s">
        <v>34</v>
      </c>
      <c r="D186" s="54" t="s">
        <v>60</v>
      </c>
      <c r="E186" s="224" t="s">
        <v>162</v>
      </c>
      <c r="F186" s="224">
        <v>0</v>
      </c>
      <c r="H186">
        <v>1818853</v>
      </c>
      <c r="I186">
        <v>599539</v>
      </c>
      <c r="J186" s="224">
        <f t="shared" si="54"/>
        <v>0.32962476901651755</v>
      </c>
      <c r="K186">
        <v>343686</v>
      </c>
      <c r="L186" s="224">
        <f t="shared" si="55"/>
        <v>0.1889575463217753</v>
      </c>
      <c r="M186">
        <v>59199</v>
      </c>
      <c r="N186" s="224">
        <f t="shared" si="56"/>
        <v>3.2547435114327547E-2</v>
      </c>
      <c r="O186">
        <v>105824</v>
      </c>
      <c r="P186" s="224">
        <f t="shared" si="57"/>
        <v>5.8181722217243506E-2</v>
      </c>
      <c r="R186" s="224">
        <f t="shared" si="58"/>
        <v>0</v>
      </c>
      <c r="S186">
        <v>58696</v>
      </c>
      <c r="T186" s="224">
        <f t="shared" si="59"/>
        <v>3.2270887201989389E-2</v>
      </c>
      <c r="U186">
        <v>359215</v>
      </c>
      <c r="V186" s="224">
        <f t="shared" si="60"/>
        <v>0.19749534459354329</v>
      </c>
      <c r="W186">
        <v>11782</v>
      </c>
      <c r="X186" s="224">
        <f t="shared" si="61"/>
        <v>6.4777087538135294E-3</v>
      </c>
      <c r="Y186">
        <v>77263</v>
      </c>
      <c r="Z186" s="224">
        <f t="shared" si="62"/>
        <v>4.2478968888634762E-2</v>
      </c>
      <c r="AB186" s="224">
        <f t="shared" si="63"/>
        <v>0</v>
      </c>
      <c r="AD186" s="224">
        <f t="shared" si="64"/>
        <v>0</v>
      </c>
      <c r="AF186" s="224">
        <f t="shared" si="65"/>
        <v>0</v>
      </c>
      <c r="AH186" s="224">
        <f t="shared" si="66"/>
        <v>0</v>
      </c>
      <c r="AJ186" s="224">
        <f t="shared" si="67"/>
        <v>0</v>
      </c>
      <c r="AL186" s="224">
        <f t="shared" si="68"/>
        <v>0</v>
      </c>
      <c r="AN186" s="224">
        <f t="shared" si="69"/>
        <v>0</v>
      </c>
      <c r="AO186">
        <v>22426</v>
      </c>
      <c r="AP186" s="224">
        <f t="shared" si="70"/>
        <v>1.2329748473351063E-2</v>
      </c>
      <c r="AQ186">
        <v>181223</v>
      </c>
      <c r="AR186" s="224">
        <f t="shared" si="71"/>
        <v>9.9635869418804049E-2</v>
      </c>
    </row>
    <row r="187" spans="1:44" s="146" customFormat="1">
      <c r="A187" s="147">
        <v>1990</v>
      </c>
      <c r="B187" s="146" t="s">
        <v>86</v>
      </c>
      <c r="C187" s="146" t="s">
        <v>34</v>
      </c>
      <c r="D187" s="146" t="s">
        <v>1</v>
      </c>
      <c r="E187" s="20" t="s">
        <v>163</v>
      </c>
      <c r="F187" s="20">
        <v>5</v>
      </c>
      <c r="G187" s="224">
        <v>66</v>
      </c>
      <c r="H187" s="148">
        <v>895999</v>
      </c>
      <c r="I187" s="148">
        <v>343447</v>
      </c>
      <c r="J187" s="224">
        <f t="shared" si="54"/>
        <v>0.38331181173193274</v>
      </c>
      <c r="K187" s="148">
        <v>242147</v>
      </c>
      <c r="L187" s="224">
        <f t="shared" si="55"/>
        <v>0.27025364983666278</v>
      </c>
      <c r="M187" s="148">
        <v>49104</v>
      </c>
      <c r="N187" s="224">
        <f t="shared" si="56"/>
        <v>5.4803632593339945E-2</v>
      </c>
      <c r="O187" s="148">
        <v>57284</v>
      </c>
      <c r="P187" s="224">
        <f t="shared" si="57"/>
        <v>6.3933107068199851E-2</v>
      </c>
      <c r="R187" s="224">
        <f t="shared" si="58"/>
        <v>0</v>
      </c>
      <c r="S187" s="151">
        <v>1499</v>
      </c>
      <c r="T187" s="224">
        <f t="shared" si="59"/>
        <v>1.6729929386081904E-3</v>
      </c>
      <c r="U187" s="146">
        <v>139612</v>
      </c>
      <c r="V187" s="224">
        <f t="shared" si="60"/>
        <v>0.1558171381887703</v>
      </c>
      <c r="X187" s="224">
        <f t="shared" si="61"/>
        <v>0</v>
      </c>
      <c r="Z187" s="224">
        <f t="shared" si="62"/>
        <v>0</v>
      </c>
      <c r="AB187" s="224">
        <f t="shared" si="63"/>
        <v>0</v>
      </c>
      <c r="AC187" s="149">
        <v>7640</v>
      </c>
      <c r="AD187" s="224">
        <f t="shared" si="64"/>
        <v>8.5267952307982488E-3</v>
      </c>
      <c r="AE187" s="150">
        <v>6740</v>
      </c>
      <c r="AF187" s="224">
        <f t="shared" si="65"/>
        <v>7.5223298240288212E-3</v>
      </c>
      <c r="AH187" s="224">
        <f t="shared" si="66"/>
        <v>0</v>
      </c>
      <c r="AJ187" s="224">
        <f t="shared" si="67"/>
        <v>0</v>
      </c>
      <c r="AL187" s="224">
        <f t="shared" si="68"/>
        <v>0</v>
      </c>
      <c r="AN187" s="224">
        <f t="shared" si="69"/>
        <v>0</v>
      </c>
      <c r="AP187" s="224">
        <f t="shared" si="70"/>
        <v>0</v>
      </c>
      <c r="AQ187" s="146">
        <v>48526</v>
      </c>
      <c r="AR187" s="224">
        <f t="shared" si="71"/>
        <v>5.4158542587659141E-2</v>
      </c>
    </row>
    <row r="188" spans="1:44" s="146" customFormat="1">
      <c r="A188" s="147">
        <v>1994</v>
      </c>
      <c r="B188" s="146" t="s">
        <v>72</v>
      </c>
      <c r="C188" s="146" t="s">
        <v>34</v>
      </c>
      <c r="D188" s="146" t="s">
        <v>1</v>
      </c>
      <c r="E188" s="20" t="s">
        <v>163</v>
      </c>
      <c r="F188" s="20">
        <v>5</v>
      </c>
      <c r="G188" s="224">
        <v>71</v>
      </c>
      <c r="H188" s="148">
        <v>977867</v>
      </c>
      <c r="I188" s="148">
        <v>368206</v>
      </c>
      <c r="J188" s="224">
        <f t="shared" si="54"/>
        <v>0.37653995891056757</v>
      </c>
      <c r="K188" s="148">
        <v>288431</v>
      </c>
      <c r="L188" s="224">
        <f t="shared" si="55"/>
        <v>0.29495933496068483</v>
      </c>
      <c r="M188" s="148">
        <v>37498</v>
      </c>
      <c r="N188" s="224">
        <f t="shared" si="56"/>
        <v>3.8346728133785063E-2</v>
      </c>
      <c r="O188" s="148">
        <v>36035</v>
      </c>
      <c r="P188" s="224">
        <f t="shared" si="57"/>
        <v>3.6850614654140079E-2</v>
      </c>
      <c r="R188" s="224">
        <f t="shared" si="58"/>
        <v>0</v>
      </c>
      <c r="S188" s="151">
        <v>1429</v>
      </c>
      <c r="T188" s="224">
        <f t="shared" si="59"/>
        <v>1.4613439250941078E-3</v>
      </c>
      <c r="U188" s="152">
        <v>221814</v>
      </c>
      <c r="V188" s="224">
        <f t="shared" si="60"/>
        <v>0.22683452862199052</v>
      </c>
      <c r="X188" s="224">
        <f t="shared" si="61"/>
        <v>0</v>
      </c>
      <c r="Z188" s="224">
        <f t="shared" si="62"/>
        <v>0</v>
      </c>
      <c r="AB188" s="224">
        <f t="shared" si="63"/>
        <v>0</v>
      </c>
      <c r="AC188" s="149">
        <v>9974</v>
      </c>
      <c r="AD188" s="224">
        <f t="shared" si="64"/>
        <v>1.0199751090894774E-2</v>
      </c>
      <c r="AF188" s="224">
        <f t="shared" si="65"/>
        <v>0</v>
      </c>
      <c r="AH188" s="224">
        <f t="shared" si="66"/>
        <v>0</v>
      </c>
      <c r="AJ188" s="224">
        <f t="shared" si="67"/>
        <v>0</v>
      </c>
      <c r="AL188" s="224">
        <f t="shared" si="68"/>
        <v>0</v>
      </c>
      <c r="AN188" s="224">
        <f t="shared" si="69"/>
        <v>0</v>
      </c>
      <c r="AP188" s="224">
        <f t="shared" si="70"/>
        <v>0</v>
      </c>
      <c r="AQ188" s="146">
        <v>14480</v>
      </c>
      <c r="AR188" s="224">
        <f t="shared" si="71"/>
        <v>1.4807739702843025E-2</v>
      </c>
    </row>
    <row r="189" spans="1:44" s="146" customFormat="1">
      <c r="A189" s="147">
        <v>1998</v>
      </c>
      <c r="B189" s="146" t="s">
        <v>73</v>
      </c>
      <c r="C189" s="146" t="s">
        <v>34</v>
      </c>
      <c r="D189" s="146" t="s">
        <v>1</v>
      </c>
      <c r="E189" s="20" t="s">
        <v>163</v>
      </c>
      <c r="F189" s="20">
        <v>5</v>
      </c>
      <c r="G189" s="224">
        <v>71</v>
      </c>
      <c r="H189" s="148">
        <v>1084611</v>
      </c>
      <c r="I189" s="148">
        <v>327948</v>
      </c>
      <c r="J189" s="224">
        <f t="shared" si="54"/>
        <v>0.3023646265804053</v>
      </c>
      <c r="K189" s="148">
        <v>371885</v>
      </c>
      <c r="L189" s="224">
        <f t="shared" si="55"/>
        <v>0.34287408112217194</v>
      </c>
      <c r="M189" s="148">
        <v>17062</v>
      </c>
      <c r="N189" s="224">
        <f t="shared" si="56"/>
        <v>1.5730985579161562E-2</v>
      </c>
      <c r="O189" s="148">
        <v>29240</v>
      </c>
      <c r="P189" s="224">
        <f t="shared" si="57"/>
        <v>2.695897423131427E-2</v>
      </c>
      <c r="R189" s="224">
        <f t="shared" si="58"/>
        <v>0</v>
      </c>
      <c r="S189" s="151">
        <v>11531</v>
      </c>
      <c r="T189" s="224">
        <f t="shared" si="59"/>
        <v>1.0631461417964597E-2</v>
      </c>
      <c r="U189" s="152">
        <v>264299</v>
      </c>
      <c r="V189" s="224">
        <f t="shared" si="60"/>
        <v>0.24368091417107146</v>
      </c>
      <c r="X189" s="224">
        <f t="shared" si="61"/>
        <v>0</v>
      </c>
      <c r="Z189" s="224">
        <f t="shared" si="62"/>
        <v>0</v>
      </c>
      <c r="AB189" s="224">
        <f t="shared" si="63"/>
        <v>0</v>
      </c>
      <c r="AC189" s="149">
        <v>5809</v>
      </c>
      <c r="AD189" s="224">
        <f t="shared" si="64"/>
        <v>5.3558372540938644E-3</v>
      </c>
      <c r="AF189" s="224">
        <f t="shared" si="65"/>
        <v>0</v>
      </c>
      <c r="AH189" s="224">
        <f t="shared" si="66"/>
        <v>0</v>
      </c>
      <c r="AJ189" s="224">
        <f t="shared" si="67"/>
        <v>0</v>
      </c>
      <c r="AL189" s="224">
        <f t="shared" si="68"/>
        <v>0</v>
      </c>
      <c r="AN189" s="224">
        <f t="shared" si="69"/>
        <v>0</v>
      </c>
      <c r="AP189" s="224">
        <f t="shared" si="70"/>
        <v>0</v>
      </c>
      <c r="AQ189" s="146">
        <v>56837</v>
      </c>
      <c r="AR189" s="224">
        <f t="shared" si="71"/>
        <v>5.2403119643816998E-2</v>
      </c>
    </row>
    <row r="190" spans="1:44" s="146" customFormat="1">
      <c r="A190" s="147">
        <v>2002</v>
      </c>
      <c r="B190" s="146" t="s">
        <v>74</v>
      </c>
      <c r="C190" s="146" t="s">
        <v>34</v>
      </c>
      <c r="D190" s="146" t="s">
        <v>1</v>
      </c>
      <c r="E190" s="20" t="s">
        <v>163</v>
      </c>
      <c r="F190" s="20">
        <v>5</v>
      </c>
      <c r="G190" s="224">
        <v>71</v>
      </c>
      <c r="H190" s="148">
        <v>970031</v>
      </c>
      <c r="I190" s="148">
        <v>304125</v>
      </c>
      <c r="J190" s="224">
        <f t="shared" si="54"/>
        <v>0.31352090809468974</v>
      </c>
      <c r="K190" s="148">
        <v>394118</v>
      </c>
      <c r="L190" s="224">
        <f t="shared" si="55"/>
        <v>0.40629423183382801</v>
      </c>
      <c r="M190" s="148">
        <v>45676</v>
      </c>
      <c r="N190" s="224">
        <f t="shared" si="56"/>
        <v>4.7087154946594489E-2</v>
      </c>
      <c r="O190" s="148">
        <v>25402</v>
      </c>
      <c r="P190" s="224">
        <f t="shared" si="57"/>
        <v>2.6186791968504101E-2</v>
      </c>
      <c r="R190" s="224">
        <f t="shared" si="58"/>
        <v>0</v>
      </c>
      <c r="S190" s="151">
        <v>7718</v>
      </c>
      <c r="T190" s="224">
        <f t="shared" si="59"/>
        <v>7.9564467527326443E-3</v>
      </c>
      <c r="U190" s="152">
        <v>159065</v>
      </c>
      <c r="V190" s="224">
        <f t="shared" si="60"/>
        <v>0.16397929550705082</v>
      </c>
      <c r="X190" s="224">
        <f t="shared" si="61"/>
        <v>0</v>
      </c>
      <c r="Z190" s="224">
        <f t="shared" si="62"/>
        <v>0</v>
      </c>
      <c r="AB190" s="224">
        <f t="shared" si="63"/>
        <v>0</v>
      </c>
      <c r="AC190" s="149">
        <v>2442</v>
      </c>
      <c r="AD190" s="224">
        <f t="shared" si="64"/>
        <v>2.517445318757854E-3</v>
      </c>
      <c r="AF190" s="224">
        <f t="shared" si="65"/>
        <v>0</v>
      </c>
      <c r="AH190" s="224">
        <f t="shared" si="66"/>
        <v>0</v>
      </c>
      <c r="AJ190" s="224">
        <f t="shared" si="67"/>
        <v>0</v>
      </c>
      <c r="AL190" s="224">
        <f t="shared" si="68"/>
        <v>0</v>
      </c>
      <c r="AN190" s="224">
        <f t="shared" si="69"/>
        <v>0</v>
      </c>
      <c r="AP190" s="224">
        <f t="shared" si="70"/>
        <v>0</v>
      </c>
      <c r="AQ190" s="146">
        <v>31485</v>
      </c>
      <c r="AR190" s="224">
        <f t="shared" si="71"/>
        <v>3.2457725577842357E-2</v>
      </c>
    </row>
    <row r="191" spans="1:44" s="146" customFormat="1">
      <c r="A191" s="147">
        <v>2006</v>
      </c>
      <c r="B191" s="146" t="s">
        <v>103</v>
      </c>
      <c r="C191" s="146" t="s">
        <v>34</v>
      </c>
      <c r="D191" s="146" t="s">
        <v>1</v>
      </c>
      <c r="E191" s="20" t="s">
        <v>163</v>
      </c>
      <c r="F191" s="20">
        <v>5</v>
      </c>
      <c r="G191" s="224">
        <v>71</v>
      </c>
      <c r="H191" s="148">
        <v>818061</v>
      </c>
      <c r="I191" s="148">
        <v>235350</v>
      </c>
      <c r="J191" s="224">
        <f t="shared" si="54"/>
        <v>0.28769248258992913</v>
      </c>
      <c r="K191" s="148">
        <v>247312</v>
      </c>
      <c r="L191" s="224">
        <f t="shared" si="55"/>
        <v>0.30231486405048036</v>
      </c>
      <c r="M191" s="148">
        <v>78440</v>
      </c>
      <c r="N191" s="224">
        <f t="shared" si="56"/>
        <v>9.5885270169339454E-2</v>
      </c>
      <c r="O191" s="148">
        <v>27642</v>
      </c>
      <c r="P191" s="224">
        <f t="shared" si="57"/>
        <v>3.3789656272576248E-2</v>
      </c>
      <c r="R191" s="224">
        <f t="shared" si="58"/>
        <v>0</v>
      </c>
      <c r="S191" s="151">
        <v>59845</v>
      </c>
      <c r="T191" s="224">
        <f t="shared" si="59"/>
        <v>7.3154691398318705E-2</v>
      </c>
      <c r="U191" s="153">
        <v>137253</v>
      </c>
      <c r="V191" s="224">
        <f t="shared" si="60"/>
        <v>0.16777844194992794</v>
      </c>
      <c r="X191" s="224">
        <f t="shared" si="61"/>
        <v>0</v>
      </c>
      <c r="Z191" s="224">
        <f t="shared" si="62"/>
        <v>0</v>
      </c>
      <c r="AB191" s="224">
        <f t="shared" si="63"/>
        <v>0</v>
      </c>
      <c r="AC191" s="149"/>
      <c r="AD191" s="224">
        <f t="shared" si="64"/>
        <v>0</v>
      </c>
      <c r="AF191" s="224">
        <f t="shared" si="65"/>
        <v>0</v>
      </c>
      <c r="AH191" s="224">
        <f t="shared" si="66"/>
        <v>0</v>
      </c>
      <c r="AJ191" s="224">
        <f t="shared" si="67"/>
        <v>0</v>
      </c>
      <c r="AL191" s="224">
        <f t="shared" si="68"/>
        <v>0</v>
      </c>
      <c r="AN191" s="224">
        <f t="shared" si="69"/>
        <v>0</v>
      </c>
      <c r="AP191" s="224">
        <f t="shared" si="70"/>
        <v>0</v>
      </c>
      <c r="AQ191" s="146">
        <v>32219</v>
      </c>
      <c r="AR191" s="224">
        <f t="shared" si="71"/>
        <v>3.9384593569428195E-2</v>
      </c>
    </row>
    <row r="192" spans="1:44" s="54" customFormat="1">
      <c r="A192" s="147">
        <v>2011</v>
      </c>
      <c r="B192" s="54" t="s">
        <v>132</v>
      </c>
      <c r="C192" s="146" t="s">
        <v>34</v>
      </c>
      <c r="D192" s="146" t="s">
        <v>1</v>
      </c>
      <c r="E192" s="20" t="s">
        <v>163</v>
      </c>
      <c r="F192" s="20">
        <v>5</v>
      </c>
      <c r="G192" s="224">
        <v>71</v>
      </c>
      <c r="H192" s="148">
        <v>681375</v>
      </c>
      <c r="I192" s="148">
        <v>156969</v>
      </c>
      <c r="J192" s="224">
        <f t="shared" si="54"/>
        <v>0.23037094111172263</v>
      </c>
      <c r="K192" s="148">
        <v>242251</v>
      </c>
      <c r="L192" s="224">
        <f t="shared" si="55"/>
        <v>0.35553256283250778</v>
      </c>
      <c r="M192" s="148">
        <v>18943</v>
      </c>
      <c r="N192" s="224">
        <f t="shared" si="56"/>
        <v>2.7801137405980555E-2</v>
      </c>
      <c r="O192" s="148">
        <v>59004</v>
      </c>
      <c r="P192" s="224">
        <f t="shared" si="57"/>
        <v>8.6595487066593285E-2</v>
      </c>
      <c r="R192" s="224">
        <f t="shared" si="58"/>
        <v>0</v>
      </c>
      <c r="S192" s="151">
        <v>40642</v>
      </c>
      <c r="T192" s="224">
        <f t="shared" si="59"/>
        <v>5.9647037240873231E-2</v>
      </c>
      <c r="U192" s="153">
        <v>125528</v>
      </c>
      <c r="V192" s="224">
        <f t="shared" si="60"/>
        <v>0.18422748119611079</v>
      </c>
      <c r="W192" s="154">
        <v>12727</v>
      </c>
      <c r="X192" s="224">
        <f t="shared" si="61"/>
        <v>1.8678407631627224E-2</v>
      </c>
      <c r="Z192" s="224">
        <f t="shared" si="62"/>
        <v>0</v>
      </c>
      <c r="AA192" s="157">
        <v>598</v>
      </c>
      <c r="AB192" s="224">
        <f t="shared" si="63"/>
        <v>8.7763713080168775E-4</v>
      </c>
      <c r="AC192" s="149">
        <v>579</v>
      </c>
      <c r="AD192" s="224">
        <f t="shared" si="64"/>
        <v>8.4975233902036327E-4</v>
      </c>
      <c r="AF192" s="224">
        <f t="shared" si="65"/>
        <v>0</v>
      </c>
      <c r="AG192" s="155">
        <v>7782</v>
      </c>
      <c r="AH192" s="224">
        <f t="shared" si="66"/>
        <v>1.1421023665382498E-2</v>
      </c>
      <c r="AI192" s="156">
        <v>1669</v>
      </c>
      <c r="AJ192" s="224">
        <f t="shared" si="67"/>
        <v>2.4494588148963495E-3</v>
      </c>
      <c r="AL192" s="224">
        <f t="shared" si="68"/>
        <v>0</v>
      </c>
      <c r="AN192" s="224">
        <f t="shared" si="69"/>
        <v>0</v>
      </c>
      <c r="AP192" s="224">
        <f t="shared" si="70"/>
        <v>0</v>
      </c>
      <c r="AQ192" s="54">
        <v>14683</v>
      </c>
      <c r="AR192" s="224">
        <f t="shared" si="71"/>
        <v>2.154907356448358E-2</v>
      </c>
    </row>
    <row r="193" spans="1:44" s="54" customFormat="1">
      <c r="A193" s="20">
        <v>1990</v>
      </c>
      <c r="B193" s="178" t="s">
        <v>71</v>
      </c>
      <c r="C193" s="54" t="s">
        <v>34</v>
      </c>
      <c r="D193" s="54" t="s">
        <v>62</v>
      </c>
      <c r="E193" s="20" t="s">
        <v>163</v>
      </c>
      <c r="F193" s="20">
        <v>5</v>
      </c>
      <c r="G193" s="20">
        <v>656</v>
      </c>
      <c r="H193" s="55">
        <v>997121</v>
      </c>
      <c r="I193" s="55">
        <v>410940</v>
      </c>
      <c r="J193" s="224">
        <f t="shared" si="54"/>
        <v>0.41212651222870644</v>
      </c>
      <c r="K193" s="55">
        <v>264715</v>
      </c>
      <c r="L193" s="224">
        <f t="shared" si="55"/>
        <v>0.26547931494773452</v>
      </c>
      <c r="M193" s="55">
        <v>91229</v>
      </c>
      <c r="N193" s="224">
        <f t="shared" si="56"/>
        <v>9.1492406638712859E-2</v>
      </c>
      <c r="O193" s="55">
        <v>58792</v>
      </c>
      <c r="P193" s="224">
        <f t="shared" si="57"/>
        <v>5.8961750880785785E-2</v>
      </c>
      <c r="Q193" s="55"/>
      <c r="R193" s="224">
        <f t="shared" si="58"/>
        <v>0</v>
      </c>
      <c r="S193" s="55">
        <v>3164</v>
      </c>
      <c r="T193" s="224">
        <f t="shared" si="59"/>
        <v>3.1731354569806474E-3</v>
      </c>
      <c r="U193" s="55">
        <v>141906</v>
      </c>
      <c r="V193" s="224">
        <f t="shared" si="60"/>
        <v>0.14231572697796957</v>
      </c>
      <c r="W193" s="55"/>
      <c r="X193" s="224">
        <f t="shared" si="61"/>
        <v>0</v>
      </c>
      <c r="Y193" s="55"/>
      <c r="Z193" s="224">
        <f t="shared" si="62"/>
        <v>0</v>
      </c>
      <c r="AA193" s="55">
        <v>1572</v>
      </c>
      <c r="AB193" s="224">
        <f t="shared" si="63"/>
        <v>1.5765388553645946E-3</v>
      </c>
      <c r="AC193" s="55">
        <v>14146</v>
      </c>
      <c r="AD193" s="224">
        <f t="shared" si="64"/>
        <v>1.4186843923656206E-2</v>
      </c>
      <c r="AF193" s="224">
        <f t="shared" si="65"/>
        <v>0</v>
      </c>
      <c r="AH193" s="224">
        <f t="shared" si="66"/>
        <v>0</v>
      </c>
      <c r="AJ193" s="224">
        <f t="shared" si="67"/>
        <v>0</v>
      </c>
      <c r="AL193" s="224">
        <f t="shared" si="68"/>
        <v>0</v>
      </c>
      <c r="AN193" s="224">
        <f t="shared" si="69"/>
        <v>0</v>
      </c>
      <c r="AP193" s="224">
        <f t="shared" si="70"/>
        <v>0</v>
      </c>
      <c r="AQ193" s="54">
        <v>10657</v>
      </c>
      <c r="AR193" s="224">
        <f t="shared" si="71"/>
        <v>1.0687770090089367E-2</v>
      </c>
    </row>
    <row r="194" spans="1:44" s="54" customFormat="1">
      <c r="A194" s="20">
        <v>1994</v>
      </c>
      <c r="B194" s="178" t="s">
        <v>72</v>
      </c>
      <c r="C194" s="54" t="s">
        <v>34</v>
      </c>
      <c r="D194" s="54" t="s">
        <v>62</v>
      </c>
      <c r="E194" s="20" t="s">
        <v>163</v>
      </c>
      <c r="F194" s="20">
        <v>5</v>
      </c>
      <c r="G194" s="20">
        <v>656</v>
      </c>
      <c r="H194" s="55">
        <v>982248</v>
      </c>
      <c r="I194" s="55">
        <v>378274</v>
      </c>
      <c r="J194" s="224">
        <f t="shared" si="54"/>
        <v>0.38511048126338765</v>
      </c>
      <c r="K194" s="55">
        <v>283029</v>
      </c>
      <c r="L194" s="224">
        <f t="shared" si="55"/>
        <v>0.28814413467881839</v>
      </c>
      <c r="M194" s="55">
        <v>33436</v>
      </c>
      <c r="N194" s="224">
        <f t="shared" si="56"/>
        <v>3.4040283105692251E-2</v>
      </c>
      <c r="O194" s="55">
        <v>35213</v>
      </c>
      <c r="P194" s="224">
        <f t="shared" si="57"/>
        <v>3.5849398522572712E-2</v>
      </c>
      <c r="Q194" s="55"/>
      <c r="R194" s="224">
        <f t="shared" si="58"/>
        <v>0</v>
      </c>
      <c r="S194" s="55"/>
      <c r="T194" s="224">
        <f t="shared" si="59"/>
        <v>0</v>
      </c>
      <c r="U194" s="55">
        <v>231835</v>
      </c>
      <c r="V194" s="224">
        <f t="shared" si="60"/>
        <v>0.2360249142782678</v>
      </c>
      <c r="W194" s="55"/>
      <c r="X194" s="224">
        <f t="shared" si="61"/>
        <v>0</v>
      </c>
      <c r="Y194" s="55"/>
      <c r="Z194" s="224">
        <f t="shared" si="62"/>
        <v>0</v>
      </c>
      <c r="AA194" s="55">
        <v>1061</v>
      </c>
      <c r="AB194" s="224">
        <f t="shared" si="63"/>
        <v>1.0801752714182161E-3</v>
      </c>
      <c r="AC194" s="55">
        <v>11577</v>
      </c>
      <c r="AD194" s="224">
        <f t="shared" si="64"/>
        <v>1.1786229139687738E-2</v>
      </c>
      <c r="AF194" s="224">
        <f t="shared" si="65"/>
        <v>0</v>
      </c>
      <c r="AH194" s="224">
        <f t="shared" si="66"/>
        <v>0</v>
      </c>
      <c r="AJ194" s="224">
        <f t="shared" si="67"/>
        <v>0</v>
      </c>
      <c r="AL194" s="224">
        <f t="shared" si="68"/>
        <v>0</v>
      </c>
      <c r="AN194" s="224">
        <f t="shared" si="69"/>
        <v>0</v>
      </c>
      <c r="AP194" s="224">
        <f t="shared" si="70"/>
        <v>0</v>
      </c>
      <c r="AQ194" s="54">
        <v>7823</v>
      </c>
      <c r="AR194" s="224">
        <f t="shared" si="71"/>
        <v>7.9643837401552359E-3</v>
      </c>
    </row>
    <row r="195" spans="1:44" s="54" customFormat="1">
      <c r="A195" s="20">
        <v>1998</v>
      </c>
      <c r="B195" s="178" t="s">
        <v>73</v>
      </c>
      <c r="C195" s="54" t="s">
        <v>34</v>
      </c>
      <c r="D195" s="54" t="s">
        <v>62</v>
      </c>
      <c r="E195" s="20" t="s">
        <v>163</v>
      </c>
      <c r="F195" s="20">
        <v>5</v>
      </c>
      <c r="G195" s="20">
        <v>656</v>
      </c>
      <c r="H195" s="55">
        <v>1089276</v>
      </c>
      <c r="I195" s="55">
        <v>318939</v>
      </c>
      <c r="J195" s="224">
        <f t="shared" si="54"/>
        <v>0.29279907020810153</v>
      </c>
      <c r="K195" s="55">
        <v>384746</v>
      </c>
      <c r="L195" s="224">
        <f t="shared" si="55"/>
        <v>0.35321259258443222</v>
      </c>
      <c r="M195" s="55">
        <v>24300</v>
      </c>
      <c r="N195" s="224">
        <f t="shared" si="56"/>
        <v>2.2308395668315467E-2</v>
      </c>
      <c r="O195" s="55">
        <v>32132</v>
      </c>
      <c r="P195" s="224">
        <f t="shared" si="57"/>
        <v>2.9498492576720683E-2</v>
      </c>
      <c r="Q195" s="55"/>
      <c r="R195" s="224">
        <f t="shared" si="58"/>
        <v>0</v>
      </c>
      <c r="S195" s="55">
        <v>10653</v>
      </c>
      <c r="T195" s="224">
        <f t="shared" si="59"/>
        <v>9.7798904960726199E-3</v>
      </c>
      <c r="U195" s="55">
        <v>257464</v>
      </c>
      <c r="V195" s="224">
        <f t="shared" si="60"/>
        <v>0.23636250133115941</v>
      </c>
      <c r="W195" s="55"/>
      <c r="X195" s="224">
        <f t="shared" si="61"/>
        <v>0</v>
      </c>
      <c r="Y195" s="55"/>
      <c r="Z195" s="224">
        <f t="shared" si="62"/>
        <v>0</v>
      </c>
      <c r="AA195" s="55">
        <v>674</v>
      </c>
      <c r="AB195" s="224">
        <f t="shared" si="63"/>
        <v>6.1875961647920273E-4</v>
      </c>
      <c r="AC195" s="55">
        <v>6172</v>
      </c>
      <c r="AD195" s="224">
        <f t="shared" si="64"/>
        <v>5.6661488915573282E-3</v>
      </c>
      <c r="AF195" s="224">
        <f t="shared" si="65"/>
        <v>0</v>
      </c>
      <c r="AH195" s="224">
        <f t="shared" si="66"/>
        <v>0</v>
      </c>
      <c r="AJ195" s="224">
        <f t="shared" si="67"/>
        <v>0</v>
      </c>
      <c r="AL195" s="224">
        <f t="shared" si="68"/>
        <v>0</v>
      </c>
      <c r="AN195" s="224">
        <f t="shared" si="69"/>
        <v>0</v>
      </c>
      <c r="AP195" s="224">
        <f t="shared" si="70"/>
        <v>0</v>
      </c>
      <c r="AQ195" s="54">
        <v>54196</v>
      </c>
      <c r="AR195" s="224">
        <f t="shared" si="71"/>
        <v>4.9754148627161529E-2</v>
      </c>
    </row>
    <row r="196" spans="1:44" s="20" customFormat="1">
      <c r="A196" s="20">
        <v>2002</v>
      </c>
      <c r="B196" s="178" t="s">
        <v>74</v>
      </c>
      <c r="C196" s="54" t="s">
        <v>34</v>
      </c>
      <c r="D196" s="54" t="s">
        <v>62</v>
      </c>
      <c r="E196" s="20" t="s">
        <v>163</v>
      </c>
      <c r="F196" s="20">
        <v>5</v>
      </c>
      <c r="G196" s="20">
        <v>598</v>
      </c>
      <c r="H196" s="55">
        <v>973095</v>
      </c>
      <c r="I196" s="55">
        <v>294746</v>
      </c>
      <c r="J196" s="224">
        <f t="shared" si="54"/>
        <v>0.30289540075737725</v>
      </c>
      <c r="K196" s="55">
        <v>405415</v>
      </c>
      <c r="L196" s="224">
        <f t="shared" si="55"/>
        <v>0.41662427614981068</v>
      </c>
      <c r="M196" s="55">
        <v>52816</v>
      </c>
      <c r="N196" s="224">
        <f t="shared" si="56"/>
        <v>5.4276303957989713E-2</v>
      </c>
      <c r="O196" s="55">
        <v>34180</v>
      </c>
      <c r="P196" s="224">
        <f t="shared" si="57"/>
        <v>3.5125039179114061E-2</v>
      </c>
      <c r="Q196" s="55"/>
      <c r="R196" s="224">
        <f t="shared" si="58"/>
        <v>0</v>
      </c>
      <c r="S196" s="55">
        <v>8190</v>
      </c>
      <c r="T196" s="224">
        <f t="shared" si="59"/>
        <v>8.4164444375934514E-3</v>
      </c>
      <c r="U196" s="55">
        <v>158823</v>
      </c>
      <c r="V196" s="224">
        <f t="shared" si="60"/>
        <v>0.16321428020902379</v>
      </c>
      <c r="W196" s="55"/>
      <c r="X196" s="224">
        <f t="shared" si="61"/>
        <v>0</v>
      </c>
      <c r="Y196" s="55"/>
      <c r="Z196" s="224">
        <f t="shared" si="62"/>
        <v>0</v>
      </c>
      <c r="AA196" s="55"/>
      <c r="AB196" s="224">
        <f t="shared" si="63"/>
        <v>0</v>
      </c>
      <c r="AC196" s="55">
        <v>2876</v>
      </c>
      <c r="AD196" s="224">
        <f t="shared" si="64"/>
        <v>2.9555182176457593E-3</v>
      </c>
      <c r="AF196" s="224">
        <f t="shared" si="65"/>
        <v>0</v>
      </c>
      <c r="AH196" s="224">
        <f t="shared" si="66"/>
        <v>0</v>
      </c>
      <c r="AJ196" s="224">
        <f t="shared" si="67"/>
        <v>0</v>
      </c>
      <c r="AL196" s="224">
        <f t="shared" si="68"/>
        <v>0</v>
      </c>
      <c r="AN196" s="224">
        <f t="shared" si="69"/>
        <v>0</v>
      </c>
      <c r="AP196" s="224">
        <f t="shared" si="70"/>
        <v>0</v>
      </c>
      <c r="AQ196" s="20">
        <v>16049</v>
      </c>
      <c r="AR196" s="224">
        <f t="shared" si="71"/>
        <v>1.6492737091445338E-2</v>
      </c>
    </row>
    <row r="197" spans="1:44" s="54" customFormat="1">
      <c r="A197" s="20">
        <v>2005</v>
      </c>
      <c r="B197" s="178" t="s">
        <v>75</v>
      </c>
      <c r="C197" s="54" t="s">
        <v>34</v>
      </c>
      <c r="D197" s="54" t="s">
        <v>62</v>
      </c>
      <c r="E197" s="20" t="s">
        <v>163</v>
      </c>
      <c r="F197" s="20">
        <v>5</v>
      </c>
      <c r="G197" s="20">
        <v>598</v>
      </c>
      <c r="H197" s="55">
        <v>991719</v>
      </c>
      <c r="I197" s="55">
        <v>293316</v>
      </c>
      <c r="J197" s="224">
        <f t="shared" si="54"/>
        <v>0.29576523188524168</v>
      </c>
      <c r="K197" s="55">
        <v>314830</v>
      </c>
      <c r="L197" s="224">
        <f t="shared" si="55"/>
        <v>0.31745887696010666</v>
      </c>
      <c r="M197" s="55">
        <v>62049</v>
      </c>
      <c r="N197" s="224">
        <f t="shared" si="56"/>
        <v>6.2567118306697769E-2</v>
      </c>
      <c r="O197" s="55">
        <v>39379</v>
      </c>
      <c r="P197" s="224">
        <f t="shared" si="57"/>
        <v>3.9707820461239524E-2</v>
      </c>
      <c r="Q197" s="55"/>
      <c r="R197" s="224">
        <f t="shared" si="58"/>
        <v>0</v>
      </c>
      <c r="S197" s="55">
        <v>34747</v>
      </c>
      <c r="T197" s="224">
        <f t="shared" si="59"/>
        <v>3.5037142577685816E-2</v>
      </c>
      <c r="U197" s="55">
        <v>234702</v>
      </c>
      <c r="V197" s="224">
        <f t="shared" si="60"/>
        <v>0.23666179633545389</v>
      </c>
      <c r="W197" s="55"/>
      <c r="X197" s="224">
        <f t="shared" si="61"/>
        <v>0</v>
      </c>
      <c r="Y197" s="55"/>
      <c r="Z197" s="224">
        <f t="shared" si="62"/>
        <v>0</v>
      </c>
      <c r="AA197" s="55"/>
      <c r="AB197" s="224">
        <f t="shared" si="63"/>
        <v>0</v>
      </c>
      <c r="AC197" s="55"/>
      <c r="AD197" s="224">
        <f t="shared" si="64"/>
        <v>0</v>
      </c>
      <c r="AF197" s="224">
        <f t="shared" si="65"/>
        <v>0</v>
      </c>
      <c r="AH197" s="224">
        <f t="shared" si="66"/>
        <v>0</v>
      </c>
      <c r="AJ197" s="224">
        <f t="shared" si="67"/>
        <v>0</v>
      </c>
      <c r="AL197" s="224">
        <f t="shared" si="68"/>
        <v>0</v>
      </c>
      <c r="AN197" s="224">
        <f t="shared" si="69"/>
        <v>0</v>
      </c>
      <c r="AP197" s="224">
        <f t="shared" si="70"/>
        <v>0</v>
      </c>
      <c r="AQ197" s="54">
        <v>12696</v>
      </c>
      <c r="AR197" s="224">
        <f t="shared" si="71"/>
        <v>1.2802013473574672E-2</v>
      </c>
    </row>
    <row r="198" spans="1:44" s="54" customFormat="1">
      <c r="A198" s="20">
        <v>2009</v>
      </c>
      <c r="B198" s="178" t="s">
        <v>76</v>
      </c>
      <c r="C198" s="54" t="s">
        <v>34</v>
      </c>
      <c r="D198" s="54" t="s">
        <v>62</v>
      </c>
      <c r="E198" s="20" t="s">
        <v>163</v>
      </c>
      <c r="F198" s="20">
        <v>5</v>
      </c>
      <c r="G198" s="20">
        <v>598</v>
      </c>
      <c r="H198" s="55">
        <v>867267</v>
      </c>
      <c r="I198" s="55">
        <v>287481</v>
      </c>
      <c r="J198" s="224">
        <f t="shared" si="54"/>
        <v>0.33147923303896032</v>
      </c>
      <c r="K198" s="55">
        <v>143607</v>
      </c>
      <c r="L198" s="224">
        <f t="shared" si="55"/>
        <v>0.16558568468533913</v>
      </c>
      <c r="M198" s="55">
        <v>85203</v>
      </c>
      <c r="N198" s="224">
        <f t="shared" si="56"/>
        <v>9.8243101605387961E-2</v>
      </c>
      <c r="O198" s="55">
        <v>47841</v>
      </c>
      <c r="P198" s="224">
        <f t="shared" si="57"/>
        <v>5.5162942899937388E-2</v>
      </c>
      <c r="Q198" s="55"/>
      <c r="R198" s="224">
        <f t="shared" si="58"/>
        <v>0</v>
      </c>
      <c r="S198" s="55">
        <v>28223</v>
      </c>
      <c r="T198" s="224">
        <f t="shared" si="59"/>
        <v>3.2542458089607929E-2</v>
      </c>
      <c r="U198" s="55">
        <v>251536</v>
      </c>
      <c r="V198" s="224">
        <f t="shared" si="60"/>
        <v>0.29003294256555362</v>
      </c>
      <c r="W198" s="55">
        <v>20063</v>
      </c>
      <c r="X198" s="224">
        <f t="shared" si="61"/>
        <v>2.3133590924132936E-2</v>
      </c>
      <c r="Y198" s="55"/>
      <c r="Z198" s="224">
        <f t="shared" si="62"/>
        <v>0</v>
      </c>
      <c r="AA198" s="55"/>
      <c r="AB198" s="224">
        <f t="shared" si="63"/>
        <v>0</v>
      </c>
      <c r="AC198" s="55">
        <v>1583</v>
      </c>
      <c r="AD198" s="224">
        <f t="shared" si="64"/>
        <v>1.8252741082042784E-3</v>
      </c>
      <c r="AF198" s="224">
        <f t="shared" si="65"/>
        <v>0</v>
      </c>
      <c r="AH198" s="224">
        <f t="shared" si="66"/>
        <v>0</v>
      </c>
      <c r="AJ198" s="224">
        <f t="shared" si="67"/>
        <v>0</v>
      </c>
      <c r="AL198" s="224">
        <f t="shared" si="68"/>
        <v>0</v>
      </c>
      <c r="AN198" s="224">
        <f t="shared" si="69"/>
        <v>0</v>
      </c>
      <c r="AP198" s="224">
        <f t="shared" si="70"/>
        <v>0</v>
      </c>
      <c r="AQ198" s="54">
        <v>1730</v>
      </c>
      <c r="AR198" s="224">
        <f t="shared" si="71"/>
        <v>1.9947720828764385E-3</v>
      </c>
    </row>
    <row r="199" spans="1:44" s="20" customFormat="1">
      <c r="A199" s="20">
        <v>2013</v>
      </c>
      <c r="B199" s="178" t="s">
        <v>77</v>
      </c>
      <c r="C199" s="54" t="s">
        <v>34</v>
      </c>
      <c r="D199" s="54" t="s">
        <v>62</v>
      </c>
      <c r="E199" s="20" t="s">
        <v>163</v>
      </c>
      <c r="F199" s="20">
        <v>5</v>
      </c>
      <c r="G199" s="20">
        <v>598</v>
      </c>
      <c r="H199" s="55">
        <v>867743</v>
      </c>
      <c r="I199" s="55">
        <v>369048</v>
      </c>
      <c r="J199" s="224">
        <f t="shared" si="54"/>
        <v>0.42529642993374767</v>
      </c>
      <c r="K199" s="55">
        <v>154431</v>
      </c>
      <c r="L199" s="224">
        <f t="shared" si="55"/>
        <v>0.17796859208313984</v>
      </c>
      <c r="M199" s="55">
        <v>18968</v>
      </c>
      <c r="N199" s="224">
        <f t="shared" si="56"/>
        <v>2.1859006641367317E-2</v>
      </c>
      <c r="O199" s="55">
        <v>37716</v>
      </c>
      <c r="P199" s="224">
        <f t="shared" si="57"/>
        <v>4.3464481995245136E-2</v>
      </c>
      <c r="Q199" s="55"/>
      <c r="R199" s="224">
        <f t="shared" si="58"/>
        <v>0</v>
      </c>
      <c r="S199" s="55">
        <v>23735</v>
      </c>
      <c r="T199" s="224">
        <f t="shared" si="59"/>
        <v>2.73525686752875E-2</v>
      </c>
      <c r="U199" s="55">
        <v>186871</v>
      </c>
      <c r="V199" s="224">
        <f t="shared" si="60"/>
        <v>0.21535293283840953</v>
      </c>
      <c r="W199" s="55">
        <v>16563</v>
      </c>
      <c r="X199" s="224">
        <f t="shared" si="61"/>
        <v>1.9087448703129842E-2</v>
      </c>
      <c r="Y199" s="55">
        <v>48885</v>
      </c>
      <c r="Z199" s="224">
        <f t="shared" si="62"/>
        <v>5.6335804495109727E-2</v>
      </c>
      <c r="AA199" s="55"/>
      <c r="AB199" s="224">
        <f t="shared" si="63"/>
        <v>0</v>
      </c>
      <c r="AC199" s="55">
        <v>663</v>
      </c>
      <c r="AD199" s="224">
        <f t="shared" si="64"/>
        <v>7.6405110729789807E-4</v>
      </c>
      <c r="AF199" s="224">
        <f t="shared" si="65"/>
        <v>0</v>
      </c>
      <c r="AH199" s="224">
        <f t="shared" si="66"/>
        <v>0</v>
      </c>
      <c r="AJ199" s="224">
        <f t="shared" si="67"/>
        <v>0</v>
      </c>
      <c r="AL199" s="224">
        <f t="shared" si="68"/>
        <v>0</v>
      </c>
      <c r="AN199" s="224">
        <f t="shared" si="69"/>
        <v>0</v>
      </c>
      <c r="AP199" s="224">
        <f t="shared" si="70"/>
        <v>0</v>
      </c>
      <c r="AQ199" s="20">
        <v>10863</v>
      </c>
      <c r="AR199" s="224">
        <f t="shared" si="71"/>
        <v>1.2518683527265562E-2</v>
      </c>
    </row>
    <row r="200" spans="1:44" s="20" customFormat="1">
      <c r="A200" s="48">
        <v>1994</v>
      </c>
      <c r="B200" s="178" t="s">
        <v>81</v>
      </c>
      <c r="C200" s="65" t="s">
        <v>34</v>
      </c>
      <c r="D200" s="20" t="s">
        <v>63</v>
      </c>
      <c r="E200" s="20" t="s">
        <v>162</v>
      </c>
      <c r="F200" s="20">
        <v>5</v>
      </c>
      <c r="G200" s="20">
        <v>99</v>
      </c>
      <c r="H200" s="69">
        <v>844432</v>
      </c>
      <c r="I200" s="69">
        <v>283940</v>
      </c>
      <c r="J200" s="224">
        <f t="shared" si="54"/>
        <v>0.33624969210072569</v>
      </c>
      <c r="K200" s="69">
        <v>190287</v>
      </c>
      <c r="L200" s="224">
        <f t="shared" si="55"/>
        <v>0.22534318926805239</v>
      </c>
      <c r="M200" s="69">
        <v>19041</v>
      </c>
      <c r="N200" s="224">
        <f t="shared" si="56"/>
        <v>2.2548884930935823E-2</v>
      </c>
      <c r="O200" s="69">
        <v>40269</v>
      </c>
      <c r="P200" s="224">
        <f t="shared" si="57"/>
        <v>4.7687676449968734E-2</v>
      </c>
      <c r="Q200" s="69"/>
      <c r="R200" s="224">
        <f t="shared" si="58"/>
        <v>0</v>
      </c>
      <c r="S200" s="69">
        <v>2463</v>
      </c>
      <c r="T200" s="224">
        <f t="shared" si="59"/>
        <v>2.9167535100517272E-3</v>
      </c>
      <c r="U200" s="69">
        <v>230815</v>
      </c>
      <c r="V200" s="224">
        <f t="shared" si="60"/>
        <v>0.27333758076434811</v>
      </c>
      <c r="W200" s="68"/>
      <c r="X200" s="224">
        <f t="shared" si="61"/>
        <v>0</v>
      </c>
      <c r="Y200" s="68"/>
      <c r="Z200" s="224">
        <f t="shared" si="62"/>
        <v>0</v>
      </c>
      <c r="AA200" s="68"/>
      <c r="AB200" s="224">
        <f t="shared" si="63"/>
        <v>0</v>
      </c>
      <c r="AC200" s="69">
        <v>21596</v>
      </c>
      <c r="AD200" s="224">
        <f t="shared" si="64"/>
        <v>2.5574587414972431E-2</v>
      </c>
      <c r="AE200" s="69">
        <v>2693</v>
      </c>
      <c r="AF200" s="224">
        <f t="shared" si="65"/>
        <v>3.1891259450139266E-3</v>
      </c>
      <c r="AG200" s="68"/>
      <c r="AH200" s="224">
        <f t="shared" si="66"/>
        <v>0</v>
      </c>
      <c r="AI200" s="68"/>
      <c r="AJ200" s="224">
        <f t="shared" si="67"/>
        <v>0</v>
      </c>
      <c r="AL200" s="224">
        <f t="shared" si="68"/>
        <v>0</v>
      </c>
      <c r="AN200" s="224">
        <f t="shared" si="69"/>
        <v>0</v>
      </c>
      <c r="AP200" s="224">
        <f t="shared" si="70"/>
        <v>0</v>
      </c>
      <c r="AQ200" s="20">
        <v>53328</v>
      </c>
      <c r="AR200" s="224">
        <f t="shared" si="71"/>
        <v>6.3152509615931177E-2</v>
      </c>
    </row>
    <row r="201" spans="1:44" s="20" customFormat="1">
      <c r="A201" s="48">
        <v>1999</v>
      </c>
      <c r="B201" s="178" t="s">
        <v>82</v>
      </c>
      <c r="C201" s="65" t="s">
        <v>34</v>
      </c>
      <c r="D201" s="20" t="s">
        <v>63</v>
      </c>
      <c r="E201" s="20" t="s">
        <v>162</v>
      </c>
      <c r="F201" s="20">
        <v>5</v>
      </c>
      <c r="G201" s="20">
        <v>99</v>
      </c>
      <c r="H201" s="69">
        <v>681731</v>
      </c>
      <c r="I201" s="69">
        <v>309727</v>
      </c>
      <c r="J201" s="224">
        <f t="shared" si="54"/>
        <v>0.45432435960811524</v>
      </c>
      <c r="K201" s="69">
        <v>138439</v>
      </c>
      <c r="L201" s="224">
        <f t="shared" si="55"/>
        <v>0.20306983252925273</v>
      </c>
      <c r="M201" s="69">
        <v>9189</v>
      </c>
      <c r="N201" s="224">
        <f t="shared" si="56"/>
        <v>1.3478923505018841E-2</v>
      </c>
      <c r="O201" s="69">
        <v>16845</v>
      </c>
      <c r="P201" s="224">
        <f t="shared" si="57"/>
        <v>2.470915947785857E-2</v>
      </c>
      <c r="Q201" s="69"/>
      <c r="R201" s="224">
        <f t="shared" si="58"/>
        <v>0</v>
      </c>
      <c r="S201" s="69">
        <v>4260</v>
      </c>
      <c r="T201" s="224">
        <f t="shared" si="59"/>
        <v>6.2487990131004749E-3</v>
      </c>
      <c r="U201" s="69">
        <v>165597</v>
      </c>
      <c r="V201" s="224">
        <f t="shared" si="60"/>
        <v>0.24290665966488248</v>
      </c>
      <c r="W201" s="68"/>
      <c r="X201" s="224">
        <f t="shared" si="61"/>
        <v>0</v>
      </c>
      <c r="Y201" s="68"/>
      <c r="Z201" s="224">
        <f t="shared" si="62"/>
        <v>0</v>
      </c>
      <c r="AA201" s="69">
        <v>842</v>
      </c>
      <c r="AB201" s="224">
        <f t="shared" si="63"/>
        <v>1.2350912603358217E-3</v>
      </c>
      <c r="AC201" s="69">
        <v>7926</v>
      </c>
      <c r="AD201" s="224">
        <f t="shared" si="64"/>
        <v>1.1626286614515109E-2</v>
      </c>
      <c r="AE201" s="69"/>
      <c r="AF201" s="224">
        <f t="shared" si="65"/>
        <v>0</v>
      </c>
      <c r="AG201" s="68"/>
      <c r="AH201" s="224">
        <f t="shared" si="66"/>
        <v>0</v>
      </c>
      <c r="AI201" s="68"/>
      <c r="AJ201" s="224">
        <f t="shared" si="67"/>
        <v>0</v>
      </c>
      <c r="AL201" s="224">
        <f t="shared" si="68"/>
        <v>0</v>
      </c>
      <c r="AN201" s="224">
        <f t="shared" si="69"/>
        <v>0</v>
      </c>
      <c r="AP201" s="224">
        <f t="shared" si="70"/>
        <v>0</v>
      </c>
      <c r="AQ201" s="20">
        <v>28906</v>
      </c>
      <c r="AR201" s="224">
        <f t="shared" si="71"/>
        <v>4.2400888326920738E-2</v>
      </c>
    </row>
    <row r="202" spans="1:44" s="65" customFormat="1">
      <c r="A202" s="48">
        <v>2004</v>
      </c>
      <c r="B202" s="178" t="s">
        <v>83</v>
      </c>
      <c r="C202" s="65" t="s">
        <v>34</v>
      </c>
      <c r="D202" s="20" t="s">
        <v>63</v>
      </c>
      <c r="E202" s="20" t="s">
        <v>162</v>
      </c>
      <c r="F202" s="20">
        <v>5</v>
      </c>
      <c r="G202" s="20">
        <v>99</v>
      </c>
      <c r="H202" s="69">
        <v>602976</v>
      </c>
      <c r="I202" s="69">
        <v>255835</v>
      </c>
      <c r="J202" s="224">
        <f t="shared" si="54"/>
        <v>0.42428720214403226</v>
      </c>
      <c r="K202" s="69">
        <v>97045</v>
      </c>
      <c r="L202" s="224">
        <f t="shared" si="55"/>
        <v>0.16094338746484105</v>
      </c>
      <c r="M202" s="69">
        <v>23441</v>
      </c>
      <c r="N202" s="224">
        <f t="shared" si="56"/>
        <v>3.8875510799766491E-2</v>
      </c>
      <c r="O202" s="69">
        <v>28665</v>
      </c>
      <c r="P202" s="224">
        <f t="shared" si="57"/>
        <v>4.7539205540519026E-2</v>
      </c>
      <c r="Q202" s="69"/>
      <c r="R202" s="224">
        <f t="shared" si="58"/>
        <v>0</v>
      </c>
      <c r="S202" s="69">
        <v>10434</v>
      </c>
      <c r="T202" s="224">
        <f t="shared" si="59"/>
        <v>1.7304171310300907E-2</v>
      </c>
      <c r="U202" s="69">
        <v>130782</v>
      </c>
      <c r="V202" s="224">
        <f t="shared" si="60"/>
        <v>0.21689420474446744</v>
      </c>
      <c r="W202" s="68"/>
      <c r="X202" s="224">
        <f t="shared" si="61"/>
        <v>0</v>
      </c>
      <c r="Y202" s="68"/>
      <c r="Z202" s="224">
        <f t="shared" si="62"/>
        <v>0</v>
      </c>
      <c r="AA202" s="69">
        <v>671</v>
      </c>
      <c r="AB202" s="224">
        <f t="shared" si="63"/>
        <v>1.1128137769994162E-3</v>
      </c>
      <c r="AC202" s="69">
        <v>6238</v>
      </c>
      <c r="AD202" s="224">
        <f t="shared" si="64"/>
        <v>1.0345353712253888E-2</v>
      </c>
      <c r="AE202" s="69"/>
      <c r="AF202" s="224">
        <f t="shared" si="65"/>
        <v>0</v>
      </c>
      <c r="AG202" s="68"/>
      <c r="AH202" s="224">
        <f t="shared" si="66"/>
        <v>0</v>
      </c>
      <c r="AI202" s="68"/>
      <c r="AJ202" s="224">
        <f t="shared" si="67"/>
        <v>0</v>
      </c>
      <c r="AL202" s="224">
        <f t="shared" si="68"/>
        <v>0</v>
      </c>
      <c r="AN202" s="224">
        <f t="shared" si="69"/>
        <v>0</v>
      </c>
      <c r="AP202" s="224">
        <f t="shared" si="70"/>
        <v>0</v>
      </c>
      <c r="AQ202" s="65">
        <v>49865</v>
      </c>
      <c r="AR202" s="224">
        <f t="shared" si="71"/>
        <v>8.2698150506819515E-2</v>
      </c>
    </row>
    <row r="203" spans="1:44" s="20" customFormat="1">
      <c r="A203" s="48">
        <v>2009</v>
      </c>
      <c r="B203" s="178" t="s">
        <v>84</v>
      </c>
      <c r="C203" s="65" t="s">
        <v>34</v>
      </c>
      <c r="D203" s="20" t="s">
        <v>63</v>
      </c>
      <c r="E203" s="20" t="s">
        <v>162</v>
      </c>
      <c r="F203" s="20">
        <v>5</v>
      </c>
      <c r="G203" s="20">
        <v>99</v>
      </c>
      <c r="H203" s="69">
        <v>623003</v>
      </c>
      <c r="I203" s="69">
        <v>201447</v>
      </c>
      <c r="J203" s="224">
        <f t="shared" ref="J203:J266" si="72">I203/H203</f>
        <v>0.32334836268846218</v>
      </c>
      <c r="K203" s="69">
        <v>104231</v>
      </c>
      <c r="L203" s="224">
        <f t="shared" ref="L203:L266" si="73">K203/H203</f>
        <v>0.1673041702848943</v>
      </c>
      <c r="M203" s="70">
        <v>47170</v>
      </c>
      <c r="N203" s="224">
        <f t="shared" ref="N203:N266" si="74">M203/H203</f>
        <v>7.5713921120765068E-2</v>
      </c>
      <c r="O203" s="69">
        <v>34450</v>
      </c>
      <c r="P203" s="224">
        <f t="shared" ref="P203:P266" si="75">O203/H203</f>
        <v>5.5296683964603702E-2</v>
      </c>
      <c r="Q203" s="69"/>
      <c r="R203" s="224">
        <f t="shared" ref="R203:R266" si="76">Q203/H203</f>
        <v>0</v>
      </c>
      <c r="S203" s="69"/>
      <c r="T203" s="224">
        <f t="shared" ref="T203:T266" si="77">S203/H203</f>
        <v>0</v>
      </c>
      <c r="U203" s="69">
        <v>146305</v>
      </c>
      <c r="V203" s="224">
        <f t="shared" ref="V203:V266" si="78">U203/H203</f>
        <v>0.23483835551353685</v>
      </c>
      <c r="W203" s="71">
        <v>5032</v>
      </c>
      <c r="X203" s="224">
        <f t="shared" ref="X203:X266" si="79">W203/H203</f>
        <v>8.077007654858805E-3</v>
      </c>
      <c r="Y203" s="71"/>
      <c r="Z203" s="224">
        <f t="shared" ref="Z203:Z266" si="80">Y203/H203</f>
        <v>0</v>
      </c>
      <c r="AA203" s="69">
        <v>831</v>
      </c>
      <c r="AB203" s="224">
        <f t="shared" ref="AB203:AB266" si="81">AA203/H203</f>
        <v>1.3338619557209195E-3</v>
      </c>
      <c r="AC203" s="71">
        <v>8490</v>
      </c>
      <c r="AD203" s="224">
        <f t="shared" ref="AD203:AD266" si="82">AC203/H203</f>
        <v>1.3627542724513365E-2</v>
      </c>
      <c r="AE203" s="69"/>
      <c r="AF203" s="224">
        <f t="shared" ref="AF203:AF266" si="83">AE203/H203</f>
        <v>0</v>
      </c>
      <c r="AG203" s="71">
        <v>4240</v>
      </c>
      <c r="AH203" s="224">
        <f t="shared" ref="AH203:AH266" si="84">AG203/H203</f>
        <v>6.8057457187204557E-3</v>
      </c>
      <c r="AI203" s="71"/>
      <c r="AJ203" s="224">
        <f t="shared" ref="AJ203:AJ266" si="85">AI203/H203</f>
        <v>0</v>
      </c>
      <c r="AL203" s="224">
        <f t="shared" ref="AL203:AL266" si="86">AK203/H203</f>
        <v>0</v>
      </c>
      <c r="AN203" s="224">
        <f t="shared" ref="AN203:AN266" si="87">AM203/H203</f>
        <v>0</v>
      </c>
      <c r="AP203" s="224">
        <f t="shared" ref="AP203:AP266" si="88">AO203/H203</f>
        <v>0</v>
      </c>
      <c r="AQ203" s="20">
        <v>70807</v>
      </c>
      <c r="AR203" s="224">
        <f t="shared" ref="AR203:AR266" si="89">AQ203/H203</f>
        <v>0.11365434837392437</v>
      </c>
    </row>
    <row r="204" spans="1:44" s="54" customFormat="1">
      <c r="A204" s="48">
        <v>2014</v>
      </c>
      <c r="B204" s="178" t="s">
        <v>85</v>
      </c>
      <c r="C204" s="65" t="s">
        <v>34</v>
      </c>
      <c r="D204" s="20" t="s">
        <v>63</v>
      </c>
      <c r="E204" s="20" t="s">
        <v>162</v>
      </c>
      <c r="F204" s="20">
        <v>0</v>
      </c>
      <c r="G204" s="20">
        <v>96</v>
      </c>
      <c r="H204" s="69">
        <v>607953</v>
      </c>
      <c r="I204" s="69">
        <v>210268</v>
      </c>
      <c r="J204" s="224">
        <f t="shared" si="72"/>
        <v>0.34586226237883522</v>
      </c>
      <c r="K204" s="69">
        <v>129112</v>
      </c>
      <c r="L204" s="224">
        <f t="shared" si="73"/>
        <v>0.21237168004763526</v>
      </c>
      <c r="M204" s="70">
        <v>11464</v>
      </c>
      <c r="N204" s="224">
        <f t="shared" si="74"/>
        <v>1.8856720832038001E-2</v>
      </c>
      <c r="O204" s="69">
        <v>30780</v>
      </c>
      <c r="P204" s="224">
        <f t="shared" si="75"/>
        <v>5.0628913748266724E-2</v>
      </c>
      <c r="Q204" s="69"/>
      <c r="R204" s="224">
        <f t="shared" si="76"/>
        <v>0</v>
      </c>
      <c r="S204" s="69">
        <v>18031</v>
      </c>
      <c r="T204" s="224">
        <f t="shared" si="77"/>
        <v>2.9658542683398223E-2</v>
      </c>
      <c r="U204" s="69">
        <v>119198</v>
      </c>
      <c r="V204" s="224">
        <f t="shared" si="78"/>
        <v>0.19606449840694923</v>
      </c>
      <c r="W204" s="71">
        <v>7562</v>
      </c>
      <c r="X204" s="224">
        <f t="shared" si="79"/>
        <v>1.2438461525808738E-2</v>
      </c>
      <c r="Y204" s="71">
        <v>42548</v>
      </c>
      <c r="Z204" s="224">
        <f t="shared" si="80"/>
        <v>6.9985673234608595E-2</v>
      </c>
      <c r="AA204" s="69">
        <v>1048</v>
      </c>
      <c r="AB204" s="224">
        <f t="shared" si="81"/>
        <v>1.7238174661528111E-3</v>
      </c>
      <c r="AC204" s="71">
        <v>1935</v>
      </c>
      <c r="AD204" s="224">
        <f t="shared" si="82"/>
        <v>3.1828118292039024E-3</v>
      </c>
      <c r="AE204" s="69"/>
      <c r="AF204" s="224">
        <f t="shared" si="83"/>
        <v>0</v>
      </c>
      <c r="AG204" s="71">
        <v>4429</v>
      </c>
      <c r="AH204" s="224">
        <f t="shared" si="84"/>
        <v>7.2851026312889316E-3</v>
      </c>
      <c r="AI204" s="71">
        <v>3880</v>
      </c>
      <c r="AJ204" s="224">
        <f t="shared" si="85"/>
        <v>6.3820722983520106E-3</v>
      </c>
      <c r="AL204" s="224">
        <f t="shared" si="86"/>
        <v>0</v>
      </c>
      <c r="AN204" s="224">
        <f t="shared" si="87"/>
        <v>0</v>
      </c>
      <c r="AP204" s="224">
        <f t="shared" si="88"/>
        <v>0</v>
      </c>
      <c r="AQ204" s="54">
        <v>27698</v>
      </c>
      <c r="AR204" s="224">
        <f t="shared" si="89"/>
        <v>4.5559442917462369E-2</v>
      </c>
    </row>
    <row r="205" spans="1:44">
      <c r="A205">
        <v>1991</v>
      </c>
      <c r="B205" s="23" t="s">
        <v>133</v>
      </c>
      <c r="C205" t="s">
        <v>35</v>
      </c>
      <c r="D205" s="23" t="s">
        <v>60</v>
      </c>
      <c r="E205" s="224" t="s">
        <v>162</v>
      </c>
      <c r="F205" s="224">
        <v>0</v>
      </c>
      <c r="H205">
        <v>11188117</v>
      </c>
      <c r="I205">
        <v>4821320</v>
      </c>
      <c r="J205" s="224">
        <f t="shared" si="72"/>
        <v>0.43093221138105725</v>
      </c>
      <c r="K205">
        <v>4495045</v>
      </c>
      <c r="L205" s="224">
        <f t="shared" si="73"/>
        <v>0.40176957391489559</v>
      </c>
      <c r="M205">
        <v>655549</v>
      </c>
      <c r="N205" s="224">
        <f t="shared" si="74"/>
        <v>5.85933271881229E-2</v>
      </c>
      <c r="O205">
        <v>705134</v>
      </c>
      <c r="P205" s="224">
        <f t="shared" si="75"/>
        <v>6.3025261534179519E-2</v>
      </c>
      <c r="R205" s="224">
        <f t="shared" si="76"/>
        <v>0</v>
      </c>
      <c r="T205" s="224">
        <f t="shared" si="77"/>
        <v>0</v>
      </c>
      <c r="V205" s="224">
        <f t="shared" si="78"/>
        <v>0</v>
      </c>
      <c r="X205" s="224">
        <f t="shared" si="79"/>
        <v>0</v>
      </c>
      <c r="Z205" s="224">
        <f t="shared" si="80"/>
        <v>0</v>
      </c>
      <c r="AB205" s="224">
        <f t="shared" si="81"/>
        <v>0</v>
      </c>
      <c r="AD205" s="224">
        <f t="shared" si="82"/>
        <v>0</v>
      </c>
      <c r="AF205" s="224">
        <f t="shared" si="83"/>
        <v>0</v>
      </c>
      <c r="AH205" s="224">
        <f t="shared" si="84"/>
        <v>0</v>
      </c>
      <c r="AJ205" s="224">
        <f t="shared" si="85"/>
        <v>0</v>
      </c>
      <c r="AK205">
        <v>393665</v>
      </c>
      <c r="AL205" s="224">
        <f t="shared" si="86"/>
        <v>3.5185992423926206E-2</v>
      </c>
      <c r="AN205" s="224">
        <f t="shared" si="87"/>
        <v>0</v>
      </c>
      <c r="AP205" s="224">
        <f t="shared" si="88"/>
        <v>0</v>
      </c>
      <c r="AQ205">
        <v>117404</v>
      </c>
      <c r="AR205" s="224">
        <f t="shared" si="89"/>
        <v>1.0493633557818531E-2</v>
      </c>
    </row>
    <row r="206" spans="1:44">
      <c r="A206">
        <v>1996</v>
      </c>
      <c r="B206" s="23" t="s">
        <v>134</v>
      </c>
      <c r="C206" s="21" t="s">
        <v>35</v>
      </c>
      <c r="D206" s="55" t="s">
        <v>60</v>
      </c>
      <c r="E206" s="224" t="s">
        <v>162</v>
      </c>
      <c r="F206" s="224">
        <v>0</v>
      </c>
      <c r="H206">
        <v>11258008</v>
      </c>
      <c r="I206">
        <v>4689469</v>
      </c>
      <c r="J206" s="224">
        <f t="shared" si="72"/>
        <v>0.4165451827712327</v>
      </c>
      <c r="K206">
        <v>4335954</v>
      </c>
      <c r="L206" s="224">
        <f t="shared" si="73"/>
        <v>0.38514397929011951</v>
      </c>
      <c r="M206">
        <v>512530</v>
      </c>
      <c r="N206" s="224">
        <f t="shared" si="74"/>
        <v>4.5525815934755062E-2</v>
      </c>
      <c r="O206">
        <v>1016302</v>
      </c>
      <c r="P206" s="224">
        <f t="shared" si="75"/>
        <v>9.0273696732139475E-2</v>
      </c>
      <c r="R206" s="224">
        <f t="shared" si="76"/>
        <v>0</v>
      </c>
      <c r="T206" s="224">
        <f t="shared" si="77"/>
        <v>0</v>
      </c>
      <c r="V206" s="224">
        <f t="shared" si="78"/>
        <v>0</v>
      </c>
      <c r="X206" s="224">
        <f t="shared" si="79"/>
        <v>0</v>
      </c>
      <c r="Z206" s="224">
        <f t="shared" si="80"/>
        <v>0</v>
      </c>
      <c r="AB206" s="224">
        <f t="shared" si="81"/>
        <v>0</v>
      </c>
      <c r="AD206" s="224">
        <f t="shared" si="82"/>
        <v>0</v>
      </c>
      <c r="AF206" s="224">
        <f t="shared" si="83"/>
        <v>0</v>
      </c>
      <c r="AH206" s="224">
        <f t="shared" si="84"/>
        <v>0</v>
      </c>
      <c r="AJ206" s="224">
        <f t="shared" si="85"/>
        <v>0</v>
      </c>
      <c r="AK206">
        <v>486232</v>
      </c>
      <c r="AL206" s="224">
        <f t="shared" si="86"/>
        <v>4.3189878706783653E-2</v>
      </c>
      <c r="AN206" s="224">
        <f t="shared" si="87"/>
        <v>0</v>
      </c>
      <c r="AP206" s="224">
        <f t="shared" si="88"/>
        <v>0</v>
      </c>
      <c r="AQ206">
        <v>217521</v>
      </c>
      <c r="AR206" s="224">
        <f t="shared" si="89"/>
        <v>1.9321446564969577E-2</v>
      </c>
    </row>
    <row r="207" spans="1:44">
      <c r="A207">
        <v>2001</v>
      </c>
      <c r="B207" s="23" t="s">
        <v>135</v>
      </c>
      <c r="C207" s="21" t="s">
        <v>35</v>
      </c>
      <c r="D207" s="55" t="s">
        <v>60</v>
      </c>
      <c r="E207" s="224" t="s">
        <v>162</v>
      </c>
      <c r="F207" s="224">
        <v>0</v>
      </c>
      <c r="H207">
        <v>9988836</v>
      </c>
      <c r="I207">
        <v>4255639</v>
      </c>
      <c r="J207" s="224">
        <f t="shared" si="72"/>
        <v>0.42603953053188581</v>
      </c>
      <c r="K207">
        <v>3851964</v>
      </c>
      <c r="L207" s="224">
        <f t="shared" si="73"/>
        <v>0.38562691388666309</v>
      </c>
      <c r="M207">
        <v>615201</v>
      </c>
      <c r="N207" s="224">
        <f t="shared" si="74"/>
        <v>6.158885780084887E-2</v>
      </c>
      <c r="O207">
        <v>670996</v>
      </c>
      <c r="P207" s="224">
        <f t="shared" si="75"/>
        <v>6.7174593716425021E-2</v>
      </c>
      <c r="R207" s="224">
        <f t="shared" si="76"/>
        <v>0</v>
      </c>
      <c r="S207">
        <v>7589</v>
      </c>
      <c r="T207" s="224">
        <f t="shared" si="77"/>
        <v>7.5974818287135757E-4</v>
      </c>
      <c r="U207">
        <v>57961</v>
      </c>
      <c r="V207" s="224">
        <f t="shared" si="78"/>
        <v>5.802577998077053E-3</v>
      </c>
      <c r="X207" s="224">
        <f t="shared" si="79"/>
        <v>0</v>
      </c>
      <c r="Z207" s="224">
        <f t="shared" si="80"/>
        <v>0</v>
      </c>
      <c r="AB207" s="224">
        <f t="shared" si="81"/>
        <v>0</v>
      </c>
      <c r="AC207">
        <v>50764</v>
      </c>
      <c r="AD207" s="224">
        <f t="shared" si="82"/>
        <v>5.0820736269971793E-3</v>
      </c>
      <c r="AF207" s="224">
        <f t="shared" si="83"/>
        <v>0</v>
      </c>
      <c r="AH207" s="224">
        <f t="shared" si="84"/>
        <v>0</v>
      </c>
      <c r="AJ207" s="224">
        <f t="shared" si="85"/>
        <v>0</v>
      </c>
      <c r="AK207">
        <v>451513</v>
      </c>
      <c r="AL207" s="224">
        <f t="shared" si="86"/>
        <v>4.5201763248490616E-2</v>
      </c>
      <c r="AN207" s="224">
        <f t="shared" si="87"/>
        <v>0</v>
      </c>
      <c r="AP207" s="224">
        <f t="shared" si="88"/>
        <v>0</v>
      </c>
      <c r="AQ207">
        <v>27209</v>
      </c>
      <c r="AR207" s="224">
        <f t="shared" si="89"/>
        <v>2.7239410077410423E-3</v>
      </c>
    </row>
    <row r="208" spans="1:44">
      <c r="A208">
        <v>2006</v>
      </c>
      <c r="B208" s="23" t="s">
        <v>136</v>
      </c>
      <c r="C208" s="21" t="s">
        <v>35</v>
      </c>
      <c r="D208" s="55" t="s">
        <v>60</v>
      </c>
      <c r="E208" s="224" t="s">
        <v>162</v>
      </c>
      <c r="F208" s="224">
        <v>0</v>
      </c>
      <c r="H208">
        <v>9358572</v>
      </c>
      <c r="I208">
        <v>3863274</v>
      </c>
      <c r="J208" s="224">
        <f t="shared" si="72"/>
        <v>0.41280592808389999</v>
      </c>
      <c r="K208">
        <v>3425528</v>
      </c>
      <c r="L208" s="224">
        <f t="shared" si="73"/>
        <v>0.36603105687491638</v>
      </c>
      <c r="M208">
        <v>629269</v>
      </c>
      <c r="N208" s="224">
        <f t="shared" si="74"/>
        <v>6.7239852404832698E-2</v>
      </c>
      <c r="O208">
        <v>728420</v>
      </c>
      <c r="P208" s="224">
        <f t="shared" si="75"/>
        <v>7.7834524327002025E-2</v>
      </c>
      <c r="R208" s="224">
        <f t="shared" si="76"/>
        <v>0</v>
      </c>
      <c r="S208">
        <v>21675</v>
      </c>
      <c r="T208" s="224">
        <f t="shared" si="77"/>
        <v>2.3160584755879425E-3</v>
      </c>
      <c r="U208">
        <v>70932</v>
      </c>
      <c r="V208" s="224">
        <f t="shared" si="78"/>
        <v>7.5793614666853021E-3</v>
      </c>
      <c r="X208" s="224">
        <f t="shared" si="79"/>
        <v>0</v>
      </c>
      <c r="Z208" s="224">
        <f t="shared" si="80"/>
        <v>0</v>
      </c>
      <c r="AB208" s="224">
        <f t="shared" si="81"/>
        <v>0</v>
      </c>
      <c r="AC208">
        <v>22310</v>
      </c>
      <c r="AD208" s="224">
        <f t="shared" si="82"/>
        <v>2.3839107077447286E-3</v>
      </c>
      <c r="AF208" s="224">
        <f t="shared" si="83"/>
        <v>0</v>
      </c>
      <c r="AH208" s="224">
        <f t="shared" si="84"/>
        <v>0</v>
      </c>
      <c r="AJ208" s="224">
        <f t="shared" si="85"/>
        <v>0</v>
      </c>
      <c r="AK208">
        <v>568311</v>
      </c>
      <c r="AL208" s="224">
        <f t="shared" si="86"/>
        <v>6.0726251825599036E-2</v>
      </c>
      <c r="AN208" s="224">
        <f t="shared" si="87"/>
        <v>0</v>
      </c>
      <c r="AP208" s="224">
        <f t="shared" si="88"/>
        <v>0</v>
      </c>
      <c r="AQ208">
        <v>28853</v>
      </c>
      <c r="AR208" s="224">
        <f t="shared" si="89"/>
        <v>3.0830558337318985E-3</v>
      </c>
    </row>
    <row r="209" spans="1:44">
      <c r="A209">
        <v>2011</v>
      </c>
      <c r="B209" s="23" t="s">
        <v>137</v>
      </c>
      <c r="C209" s="21" t="s">
        <v>35</v>
      </c>
      <c r="D209" s="55" t="s">
        <v>60</v>
      </c>
      <c r="E209" s="224" t="s">
        <v>162</v>
      </c>
      <c r="F209" s="224">
        <v>0</v>
      </c>
      <c r="H209">
        <v>9571186</v>
      </c>
      <c r="I209">
        <v>3540618</v>
      </c>
      <c r="J209" s="224">
        <f t="shared" si="72"/>
        <v>0.36992468853912147</v>
      </c>
      <c r="K209">
        <v>3343881</v>
      </c>
      <c r="L209" s="224">
        <f t="shared" si="73"/>
        <v>0.34936955566426148</v>
      </c>
      <c r="M209">
        <v>324930</v>
      </c>
      <c r="N209" s="224">
        <f t="shared" si="74"/>
        <v>3.3948770821087375E-2</v>
      </c>
      <c r="O209">
        <v>1372320</v>
      </c>
      <c r="P209" s="224">
        <f t="shared" si="75"/>
        <v>0.14338035014678432</v>
      </c>
      <c r="R209" s="224">
        <f t="shared" si="76"/>
        <v>0</v>
      </c>
      <c r="S209">
        <v>23655</v>
      </c>
      <c r="T209" s="224">
        <f t="shared" si="77"/>
        <v>2.4714805458801031E-3</v>
      </c>
      <c r="U209">
        <v>232885</v>
      </c>
      <c r="V209" s="224">
        <f t="shared" si="78"/>
        <v>2.4331885306585831E-2</v>
      </c>
      <c r="W209">
        <v>97903</v>
      </c>
      <c r="X209" s="224">
        <f t="shared" si="79"/>
        <v>1.022893087648699E-2</v>
      </c>
      <c r="Z209" s="224">
        <f t="shared" si="80"/>
        <v>0</v>
      </c>
      <c r="AB209" s="224">
        <f t="shared" si="81"/>
        <v>0</v>
      </c>
      <c r="AD209" s="224">
        <f t="shared" si="82"/>
        <v>0</v>
      </c>
      <c r="AF209" s="224">
        <f t="shared" si="83"/>
        <v>0</v>
      </c>
      <c r="AH209" s="224">
        <f t="shared" si="84"/>
        <v>0</v>
      </c>
      <c r="AJ209" s="224">
        <f t="shared" si="85"/>
        <v>0</v>
      </c>
      <c r="AK209">
        <v>606066</v>
      </c>
      <c r="AL209" s="224">
        <f t="shared" si="86"/>
        <v>6.3321933143917583E-2</v>
      </c>
      <c r="AN209" s="224">
        <f t="shared" si="87"/>
        <v>0</v>
      </c>
      <c r="AO209">
        <v>5584</v>
      </c>
      <c r="AP209" s="224">
        <f t="shared" si="88"/>
        <v>5.83417770796639E-4</v>
      </c>
      <c r="AQ209" s="21">
        <v>23344</v>
      </c>
      <c r="AR209" s="224">
        <f t="shared" si="89"/>
        <v>2.4389871850782128E-3</v>
      </c>
    </row>
    <row r="210" spans="1:44" s="157" customFormat="1">
      <c r="A210" s="158">
        <v>1990</v>
      </c>
      <c r="B210" s="157" t="s">
        <v>138</v>
      </c>
      <c r="C210" s="157" t="s">
        <v>35</v>
      </c>
      <c r="D210" s="157" t="s">
        <v>1</v>
      </c>
      <c r="E210" s="20" t="s">
        <v>163</v>
      </c>
      <c r="F210" s="20">
        <v>5</v>
      </c>
      <c r="G210" s="224">
        <v>155</v>
      </c>
      <c r="H210" s="159">
        <v>4216296</v>
      </c>
      <c r="I210" s="159">
        <v>1771974</v>
      </c>
      <c r="J210" s="224">
        <f t="shared" si="72"/>
        <v>0.42026793185298184</v>
      </c>
      <c r="K210" s="159">
        <v>1865267</v>
      </c>
      <c r="L210" s="224">
        <f t="shared" si="73"/>
        <v>0.44239469904390016</v>
      </c>
      <c r="M210" s="159">
        <v>252615</v>
      </c>
      <c r="N210" s="224">
        <f t="shared" si="74"/>
        <v>5.9913962397326943E-2</v>
      </c>
      <c r="O210" s="159">
        <v>229846</v>
      </c>
      <c r="P210" s="224">
        <f t="shared" si="75"/>
        <v>5.4513724842847847E-2</v>
      </c>
      <c r="R210" s="224">
        <f t="shared" si="76"/>
        <v>0</v>
      </c>
      <c r="S210" s="160">
        <v>8255</v>
      </c>
      <c r="T210" s="224">
        <f t="shared" si="77"/>
        <v>1.9578796175600574E-3</v>
      </c>
      <c r="V210" s="224">
        <f t="shared" si="78"/>
        <v>0</v>
      </c>
      <c r="X210" s="224">
        <f t="shared" si="79"/>
        <v>0</v>
      </c>
      <c r="Z210" s="224">
        <f t="shared" si="80"/>
        <v>0</v>
      </c>
      <c r="AA210" s="162">
        <v>3603</v>
      </c>
      <c r="AB210" s="224">
        <f t="shared" si="81"/>
        <v>8.5454152175274225E-4</v>
      </c>
      <c r="AC210" s="161">
        <v>62054</v>
      </c>
      <c r="AD210" s="224">
        <f t="shared" si="82"/>
        <v>1.4717657394072901E-2</v>
      </c>
      <c r="AF210" s="224">
        <f t="shared" si="83"/>
        <v>0</v>
      </c>
      <c r="AH210" s="224">
        <f t="shared" si="84"/>
        <v>0</v>
      </c>
      <c r="AJ210" s="224">
        <f t="shared" si="85"/>
        <v>0</v>
      </c>
      <c r="AL210" s="224">
        <f t="shared" si="86"/>
        <v>0</v>
      </c>
      <c r="AN210" s="224">
        <f t="shared" si="87"/>
        <v>0</v>
      </c>
      <c r="AP210" s="224">
        <f t="shared" si="88"/>
        <v>0</v>
      </c>
      <c r="AR210" s="224">
        <f t="shared" si="89"/>
        <v>0</v>
      </c>
    </row>
    <row r="211" spans="1:44" s="157" customFormat="1">
      <c r="A211" s="158">
        <v>1994</v>
      </c>
      <c r="B211" s="157" t="s">
        <v>139</v>
      </c>
      <c r="C211" s="157" t="s">
        <v>35</v>
      </c>
      <c r="D211" s="157" t="s">
        <v>1</v>
      </c>
      <c r="E211" s="20" t="s">
        <v>163</v>
      </c>
      <c r="F211" s="20">
        <v>5</v>
      </c>
      <c r="G211" s="224">
        <v>155</v>
      </c>
      <c r="H211" s="159">
        <v>4249021</v>
      </c>
      <c r="I211" s="159">
        <v>1547610</v>
      </c>
      <c r="J211" s="224">
        <f t="shared" si="72"/>
        <v>0.36422743027158494</v>
      </c>
      <c r="K211" s="159">
        <v>1880623</v>
      </c>
      <c r="L211" s="224">
        <f t="shared" si="73"/>
        <v>0.44260148396536519</v>
      </c>
      <c r="M211" s="159">
        <v>188691</v>
      </c>
      <c r="N211" s="224">
        <f t="shared" si="74"/>
        <v>4.4408111892127622E-2</v>
      </c>
      <c r="O211" s="159">
        <v>314344</v>
      </c>
      <c r="P211" s="224">
        <f t="shared" si="75"/>
        <v>7.3980335705566058E-2</v>
      </c>
      <c r="R211" s="224">
        <f t="shared" si="76"/>
        <v>0</v>
      </c>
      <c r="S211" s="160">
        <v>9430</v>
      </c>
      <c r="T211" s="224">
        <f t="shared" si="77"/>
        <v>2.219334759701117E-3</v>
      </c>
      <c r="V211" s="224">
        <f t="shared" si="78"/>
        <v>0</v>
      </c>
      <c r="X211" s="224">
        <f t="shared" si="79"/>
        <v>0</v>
      </c>
      <c r="Z211" s="224">
        <f t="shared" si="80"/>
        <v>0</v>
      </c>
      <c r="AA211" s="162">
        <v>4347</v>
      </c>
      <c r="AB211" s="224">
        <f t="shared" si="81"/>
        <v>1.0230591941061246E-3</v>
      </c>
      <c r="AC211" s="161">
        <v>159026</v>
      </c>
      <c r="AD211" s="224">
        <f t="shared" si="82"/>
        <v>3.7426503658136781E-2</v>
      </c>
      <c r="AF211" s="224">
        <f t="shared" si="83"/>
        <v>0</v>
      </c>
      <c r="AH211" s="224">
        <f t="shared" si="84"/>
        <v>0</v>
      </c>
      <c r="AJ211" s="224">
        <f t="shared" si="85"/>
        <v>0</v>
      </c>
      <c r="AL211" s="224">
        <f t="shared" si="86"/>
        <v>0</v>
      </c>
      <c r="AN211" s="224">
        <f t="shared" si="87"/>
        <v>0</v>
      </c>
      <c r="AP211" s="224">
        <f t="shared" si="88"/>
        <v>0</v>
      </c>
      <c r="AR211" s="224">
        <f t="shared" si="89"/>
        <v>0</v>
      </c>
    </row>
    <row r="212" spans="1:44" s="157" customFormat="1">
      <c r="A212" s="158">
        <v>1998</v>
      </c>
      <c r="B212" s="157" t="s">
        <v>140</v>
      </c>
      <c r="C212" s="157" t="s">
        <v>35</v>
      </c>
      <c r="D212" s="157" t="s">
        <v>1</v>
      </c>
      <c r="E212" s="20" t="s">
        <v>163</v>
      </c>
      <c r="F212" s="20">
        <v>5</v>
      </c>
      <c r="G212" s="224">
        <v>155</v>
      </c>
      <c r="H212" s="159">
        <v>4314932</v>
      </c>
      <c r="I212" s="159">
        <v>1549227</v>
      </c>
      <c r="J212" s="224">
        <f t="shared" si="72"/>
        <v>0.35903856654056193</v>
      </c>
      <c r="K212" s="159">
        <v>2068477</v>
      </c>
      <c r="L212" s="224">
        <f t="shared" si="73"/>
        <v>0.47937650002363885</v>
      </c>
      <c r="M212" s="159">
        <v>209610</v>
      </c>
      <c r="N212" s="224">
        <f t="shared" si="74"/>
        <v>4.8577822315623978E-2</v>
      </c>
      <c r="O212" s="159">
        <v>304193</v>
      </c>
      <c r="P212" s="224">
        <f t="shared" si="75"/>
        <v>7.0497750601863488E-2</v>
      </c>
      <c r="R212" s="224">
        <f t="shared" si="76"/>
        <v>0</v>
      </c>
      <c r="S212" s="160"/>
      <c r="T212" s="224">
        <f t="shared" si="77"/>
        <v>0</v>
      </c>
      <c r="V212" s="224">
        <f t="shared" si="78"/>
        <v>0</v>
      </c>
      <c r="X212" s="224">
        <f t="shared" si="79"/>
        <v>0</v>
      </c>
      <c r="Z212" s="224">
        <f t="shared" si="80"/>
        <v>0</v>
      </c>
      <c r="AA212" s="162">
        <v>4730</v>
      </c>
      <c r="AB212" s="224">
        <f t="shared" si="81"/>
        <v>1.0961934046701083E-3</v>
      </c>
      <c r="AC212" s="161">
        <v>118975</v>
      </c>
      <c r="AD212" s="224">
        <f t="shared" si="82"/>
        <v>2.7572856304572124E-2</v>
      </c>
      <c r="AF212" s="224">
        <f t="shared" si="83"/>
        <v>0</v>
      </c>
      <c r="AH212" s="224">
        <f t="shared" si="84"/>
        <v>0</v>
      </c>
      <c r="AJ212" s="224">
        <f t="shared" si="85"/>
        <v>0</v>
      </c>
      <c r="AL212" s="224">
        <f t="shared" si="86"/>
        <v>0</v>
      </c>
      <c r="AN212" s="224">
        <f t="shared" si="87"/>
        <v>0</v>
      </c>
      <c r="AP212" s="224">
        <f t="shared" si="88"/>
        <v>0</v>
      </c>
      <c r="AR212" s="224">
        <f t="shared" si="89"/>
        <v>0</v>
      </c>
    </row>
    <row r="213" spans="1:44" s="157" customFormat="1">
      <c r="A213" s="158">
        <v>2003</v>
      </c>
      <c r="B213" s="157" t="s">
        <v>129</v>
      </c>
      <c r="C213" s="157" t="s">
        <v>35</v>
      </c>
      <c r="D213" s="157" t="s">
        <v>1</v>
      </c>
      <c r="E213" s="20" t="s">
        <v>163</v>
      </c>
      <c r="F213" s="20">
        <v>5</v>
      </c>
      <c r="G213" s="224">
        <v>155</v>
      </c>
      <c r="H213" s="159">
        <v>3984009</v>
      </c>
      <c r="I213" s="159">
        <v>1925055</v>
      </c>
      <c r="J213" s="224">
        <f t="shared" si="72"/>
        <v>0.48319544458860408</v>
      </c>
      <c r="K213" s="159">
        <v>1330156</v>
      </c>
      <c r="L213" s="224">
        <f t="shared" si="73"/>
        <v>0.333873743759113</v>
      </c>
      <c r="M213" s="159">
        <v>323107</v>
      </c>
      <c r="N213" s="224">
        <f t="shared" si="74"/>
        <v>8.110097140844813E-2</v>
      </c>
      <c r="O213" s="159">
        <v>304532</v>
      </c>
      <c r="P213" s="224">
        <f t="shared" si="75"/>
        <v>7.6438582342559971E-2</v>
      </c>
      <c r="R213" s="224">
        <f t="shared" si="76"/>
        <v>0</v>
      </c>
      <c r="S213" s="160"/>
      <c r="T213" s="224">
        <f t="shared" si="77"/>
        <v>0</v>
      </c>
      <c r="U213" s="163">
        <v>21560</v>
      </c>
      <c r="V213" s="224">
        <f t="shared" si="78"/>
        <v>5.4116343612677581E-3</v>
      </c>
      <c r="X213" s="224">
        <f t="shared" si="79"/>
        <v>0</v>
      </c>
      <c r="Z213" s="224">
        <f t="shared" si="80"/>
        <v>0</v>
      </c>
      <c r="AA213" s="162">
        <v>3671</v>
      </c>
      <c r="AB213" s="224">
        <f t="shared" si="81"/>
        <v>9.2143366141994153E-4</v>
      </c>
      <c r="AC213" s="161">
        <v>17043</v>
      </c>
      <c r="AD213" s="224">
        <f t="shared" si="82"/>
        <v>4.277851781961336E-3</v>
      </c>
      <c r="AF213" s="224">
        <f t="shared" si="83"/>
        <v>0</v>
      </c>
      <c r="AH213" s="224">
        <f t="shared" si="84"/>
        <v>0</v>
      </c>
      <c r="AJ213" s="224">
        <f t="shared" si="85"/>
        <v>0</v>
      </c>
      <c r="AL213" s="224">
        <f t="shared" si="86"/>
        <v>0</v>
      </c>
      <c r="AN213" s="224">
        <f t="shared" si="87"/>
        <v>0</v>
      </c>
      <c r="AP213" s="224">
        <f t="shared" si="88"/>
        <v>0</v>
      </c>
      <c r="AR213" s="224">
        <f t="shared" si="89"/>
        <v>0</v>
      </c>
    </row>
    <row r="214" spans="1:44" s="157" customFormat="1">
      <c r="A214" s="158">
        <v>2008</v>
      </c>
      <c r="B214" s="157" t="s">
        <v>130</v>
      </c>
      <c r="C214" s="157" t="s">
        <v>35</v>
      </c>
      <c r="D214" s="157" t="s">
        <v>1</v>
      </c>
      <c r="E214" s="20" t="s">
        <v>163</v>
      </c>
      <c r="F214" s="20">
        <v>5</v>
      </c>
      <c r="G214" s="224">
        <v>155</v>
      </c>
      <c r="H214" s="159">
        <v>3425426</v>
      </c>
      <c r="I214" s="159">
        <v>1456742</v>
      </c>
      <c r="J214" s="224">
        <f t="shared" si="72"/>
        <v>0.42527323608800777</v>
      </c>
      <c r="K214" s="159">
        <v>1036727</v>
      </c>
      <c r="L214" s="224">
        <f t="shared" si="73"/>
        <v>0.30265637033174853</v>
      </c>
      <c r="M214" s="159">
        <v>279826</v>
      </c>
      <c r="N214" s="224">
        <f t="shared" si="74"/>
        <v>8.1690861224268163E-2</v>
      </c>
      <c r="O214" s="159">
        <v>274221</v>
      </c>
      <c r="P214" s="224">
        <f t="shared" si="75"/>
        <v>8.0054568395288642E-2</v>
      </c>
      <c r="R214" s="224">
        <f t="shared" si="76"/>
        <v>0</v>
      </c>
      <c r="S214" s="160">
        <v>52986</v>
      </c>
      <c r="T214" s="224">
        <f t="shared" si="77"/>
        <v>1.5468441005585875E-2</v>
      </c>
      <c r="U214" s="164">
        <v>243361</v>
      </c>
      <c r="V214" s="224">
        <f t="shared" si="78"/>
        <v>7.1045469964903629E-2</v>
      </c>
      <c r="X214" s="224">
        <f t="shared" si="79"/>
        <v>0</v>
      </c>
      <c r="Z214" s="224">
        <f t="shared" si="80"/>
        <v>0</v>
      </c>
      <c r="AA214" s="162">
        <v>1962</v>
      </c>
      <c r="AB214" s="224">
        <f t="shared" si="81"/>
        <v>5.7277547376589075E-4</v>
      </c>
      <c r="AC214" s="161"/>
      <c r="AD214" s="224">
        <f t="shared" si="82"/>
        <v>0</v>
      </c>
      <c r="AF214" s="224">
        <f t="shared" si="83"/>
        <v>0</v>
      </c>
      <c r="AG214" s="165">
        <v>17960</v>
      </c>
      <c r="AH214" s="224">
        <f t="shared" si="84"/>
        <v>5.243143480548113E-3</v>
      </c>
      <c r="AJ214" s="224">
        <f t="shared" si="85"/>
        <v>0</v>
      </c>
      <c r="AL214" s="224">
        <f t="shared" si="86"/>
        <v>0</v>
      </c>
      <c r="AN214" s="224">
        <f t="shared" si="87"/>
        <v>0</v>
      </c>
      <c r="AP214" s="224">
        <f t="shared" si="88"/>
        <v>0</v>
      </c>
      <c r="AR214" s="224">
        <f t="shared" si="89"/>
        <v>0</v>
      </c>
    </row>
    <row r="215" spans="1:44" s="55" customFormat="1">
      <c r="A215" s="158">
        <v>2013</v>
      </c>
      <c r="B215" s="55" t="s">
        <v>141</v>
      </c>
      <c r="C215" s="157" t="s">
        <v>35</v>
      </c>
      <c r="D215" s="157" t="s">
        <v>1</v>
      </c>
      <c r="E215" s="20" t="s">
        <v>163</v>
      </c>
      <c r="F215" s="20">
        <v>5</v>
      </c>
      <c r="G215" s="224">
        <v>155</v>
      </c>
      <c r="H215" s="159">
        <v>3574900</v>
      </c>
      <c r="I215" s="159">
        <v>1287549</v>
      </c>
      <c r="J215" s="224">
        <f t="shared" si="72"/>
        <v>0.36016364094100534</v>
      </c>
      <c r="K215" s="159">
        <v>1165419</v>
      </c>
      <c r="L215" s="224">
        <f t="shared" si="73"/>
        <v>0.32600044756496688</v>
      </c>
      <c r="M215" s="159">
        <v>354970</v>
      </c>
      <c r="N215" s="224">
        <f t="shared" si="74"/>
        <v>9.9295085177207754E-2</v>
      </c>
      <c r="O215" s="159">
        <v>489473</v>
      </c>
      <c r="P215" s="224">
        <f t="shared" si="75"/>
        <v>0.1369193543875353</v>
      </c>
      <c r="R215" s="224">
        <f t="shared" si="76"/>
        <v>0</v>
      </c>
      <c r="S215" s="160">
        <v>29449</v>
      </c>
      <c r="T215" s="224">
        <f t="shared" si="77"/>
        <v>8.237712943019386E-3</v>
      </c>
      <c r="U215" s="164">
        <v>112212</v>
      </c>
      <c r="V215" s="224">
        <f t="shared" si="78"/>
        <v>3.1388850037763295E-2</v>
      </c>
      <c r="W215" s="166">
        <v>75603</v>
      </c>
      <c r="X215" s="224">
        <f t="shared" si="79"/>
        <v>2.1148283868080226E-2</v>
      </c>
      <c r="Z215" s="224">
        <f t="shared" si="80"/>
        <v>0</v>
      </c>
      <c r="AB215" s="224">
        <f t="shared" si="81"/>
        <v>0</v>
      </c>
      <c r="AC215" s="161"/>
      <c r="AD215" s="224">
        <f t="shared" si="82"/>
        <v>0</v>
      </c>
      <c r="AF215" s="224">
        <f t="shared" si="83"/>
        <v>0</v>
      </c>
      <c r="AH215" s="224">
        <f t="shared" si="84"/>
        <v>0</v>
      </c>
      <c r="AJ215" s="224">
        <f t="shared" si="85"/>
        <v>0</v>
      </c>
      <c r="AL215" s="224">
        <f t="shared" si="86"/>
        <v>0</v>
      </c>
      <c r="AN215" s="224">
        <f t="shared" si="87"/>
        <v>0</v>
      </c>
      <c r="AP215" s="224">
        <f t="shared" si="88"/>
        <v>0</v>
      </c>
      <c r="AR215" s="224">
        <f t="shared" si="89"/>
        <v>0</v>
      </c>
    </row>
    <row r="216" spans="1:44" s="55" customFormat="1">
      <c r="A216" s="20">
        <v>1990</v>
      </c>
      <c r="B216" s="178" t="s">
        <v>71</v>
      </c>
      <c r="C216" s="55" t="s">
        <v>35</v>
      </c>
      <c r="D216" s="55" t="s">
        <v>62</v>
      </c>
      <c r="E216" s="20" t="s">
        <v>163</v>
      </c>
      <c r="F216" s="20">
        <v>5</v>
      </c>
      <c r="G216" s="20">
        <v>656</v>
      </c>
      <c r="H216" s="56">
        <v>4603385</v>
      </c>
      <c r="I216" s="56">
        <v>2039668</v>
      </c>
      <c r="J216" s="224">
        <f t="shared" si="72"/>
        <v>0.44308003784171862</v>
      </c>
      <c r="K216" s="56">
        <v>1765928</v>
      </c>
      <c r="L216" s="224">
        <f t="shared" si="73"/>
        <v>0.38361510062703857</v>
      </c>
      <c r="M216" s="56">
        <v>474609</v>
      </c>
      <c r="N216" s="224">
        <f t="shared" si="74"/>
        <v>0.10310000141200443</v>
      </c>
      <c r="O216" s="56">
        <v>205449</v>
      </c>
      <c r="P216" s="224">
        <f t="shared" si="75"/>
        <v>4.4629984239858277E-2</v>
      </c>
      <c r="Q216" s="56"/>
      <c r="R216" s="224">
        <f t="shared" si="76"/>
        <v>0</v>
      </c>
      <c r="S216" s="56">
        <v>12747</v>
      </c>
      <c r="T216" s="224">
        <f t="shared" si="77"/>
        <v>2.7690492974191817E-3</v>
      </c>
      <c r="U216" s="56">
        <v>14654</v>
      </c>
      <c r="V216" s="224">
        <f t="shared" si="78"/>
        <v>3.1833096732078675E-3</v>
      </c>
      <c r="W216" s="56"/>
      <c r="X216" s="224">
        <f t="shared" si="79"/>
        <v>0</v>
      </c>
      <c r="Y216" s="56"/>
      <c r="Z216" s="224">
        <f t="shared" si="80"/>
        <v>0</v>
      </c>
      <c r="AA216" s="56">
        <v>5814</v>
      </c>
      <c r="AB216" s="224">
        <f t="shared" si="81"/>
        <v>1.2629836522472051E-3</v>
      </c>
      <c r="AC216" s="56">
        <v>46934</v>
      </c>
      <c r="AD216" s="224">
        <f t="shared" si="82"/>
        <v>1.0195540890018975E-2</v>
      </c>
      <c r="AF216" s="224">
        <f t="shared" si="83"/>
        <v>0</v>
      </c>
      <c r="AH216" s="224">
        <f t="shared" si="84"/>
        <v>0</v>
      </c>
      <c r="AJ216" s="224">
        <f t="shared" si="85"/>
        <v>0</v>
      </c>
      <c r="AL216" s="224">
        <f t="shared" si="86"/>
        <v>0</v>
      </c>
      <c r="AN216" s="224">
        <f t="shared" si="87"/>
        <v>0</v>
      </c>
      <c r="AP216" s="224">
        <f t="shared" si="88"/>
        <v>0</v>
      </c>
      <c r="AQ216" s="55">
        <v>37582</v>
      </c>
      <c r="AR216" s="224">
        <f t="shared" si="89"/>
        <v>8.1639923664868358E-3</v>
      </c>
    </row>
    <row r="217" spans="1:44" s="55" customFormat="1">
      <c r="A217" s="20">
        <v>1994</v>
      </c>
      <c r="B217" s="178" t="s">
        <v>72</v>
      </c>
      <c r="C217" s="55" t="s">
        <v>35</v>
      </c>
      <c r="D217" s="55" t="s">
        <v>62</v>
      </c>
      <c r="E217" s="20" t="s">
        <v>163</v>
      </c>
      <c r="F217" s="20">
        <v>5</v>
      </c>
      <c r="G217" s="20">
        <v>656</v>
      </c>
      <c r="H217" s="56">
        <v>4777308</v>
      </c>
      <c r="I217" s="56">
        <v>1971664</v>
      </c>
      <c r="J217" s="224">
        <f t="shared" si="72"/>
        <v>0.41271444085246334</v>
      </c>
      <c r="K217" s="56">
        <v>1938321</v>
      </c>
      <c r="L217" s="224">
        <f t="shared" si="73"/>
        <v>0.40573498715175993</v>
      </c>
      <c r="M217" s="56">
        <v>368180</v>
      </c>
      <c r="N217" s="224">
        <f t="shared" si="74"/>
        <v>7.706850803841829E-2</v>
      </c>
      <c r="O217" s="56">
        <v>338087</v>
      </c>
      <c r="P217" s="224">
        <f t="shared" si="75"/>
        <v>7.0769353786693259E-2</v>
      </c>
      <c r="Q217" s="56"/>
      <c r="R217" s="224">
        <f t="shared" si="76"/>
        <v>0</v>
      </c>
      <c r="S217" s="56"/>
      <c r="T217" s="224">
        <f t="shared" si="77"/>
        <v>0</v>
      </c>
      <c r="U217" s="56">
        <v>46731</v>
      </c>
      <c r="V217" s="224">
        <f t="shared" si="78"/>
        <v>9.7818687846795722E-3</v>
      </c>
      <c r="W217" s="56"/>
      <c r="X217" s="224">
        <f t="shared" si="79"/>
        <v>0</v>
      </c>
      <c r="Y217" s="56"/>
      <c r="Z217" s="224">
        <f t="shared" si="80"/>
        <v>0</v>
      </c>
      <c r="AA217" s="56">
        <v>5623</v>
      </c>
      <c r="AB217" s="224">
        <f t="shared" si="81"/>
        <v>1.1770227081862839E-3</v>
      </c>
      <c r="AC217" s="56">
        <v>57988</v>
      </c>
      <c r="AD217" s="224">
        <f t="shared" si="82"/>
        <v>1.2138216753033297E-2</v>
      </c>
      <c r="AF217" s="224">
        <f t="shared" si="83"/>
        <v>0</v>
      </c>
      <c r="AH217" s="224">
        <f t="shared" si="84"/>
        <v>0</v>
      </c>
      <c r="AJ217" s="224">
        <f t="shared" si="85"/>
        <v>0</v>
      </c>
      <c r="AL217" s="224">
        <f t="shared" si="86"/>
        <v>0</v>
      </c>
      <c r="AN217" s="224">
        <f t="shared" si="87"/>
        <v>0</v>
      </c>
      <c r="AP217" s="224">
        <f t="shared" si="88"/>
        <v>0</v>
      </c>
      <c r="AQ217" s="55">
        <v>50714</v>
      </c>
      <c r="AR217" s="224">
        <f t="shared" si="89"/>
        <v>1.0615601924765999E-2</v>
      </c>
    </row>
    <row r="218" spans="1:44" s="55" customFormat="1">
      <c r="A218" s="20">
        <v>1998</v>
      </c>
      <c r="B218" s="178" t="s">
        <v>73</v>
      </c>
      <c r="C218" s="55" t="s">
        <v>35</v>
      </c>
      <c r="D218" s="55" t="s">
        <v>62</v>
      </c>
      <c r="E218" s="20" t="s">
        <v>163</v>
      </c>
      <c r="F218" s="20">
        <v>5</v>
      </c>
      <c r="G218" s="20">
        <v>656</v>
      </c>
      <c r="H218" s="56">
        <v>4951961</v>
      </c>
      <c r="I218" s="56">
        <v>1689953</v>
      </c>
      <c r="J218" s="224">
        <f t="shared" si="72"/>
        <v>0.34126944860833919</v>
      </c>
      <c r="K218" s="56">
        <v>2446945</v>
      </c>
      <c r="L218" s="224">
        <f t="shared" si="73"/>
        <v>0.49413656529201261</v>
      </c>
      <c r="M218" s="56">
        <v>314503</v>
      </c>
      <c r="N218" s="224">
        <f t="shared" si="74"/>
        <v>6.3510799055162187E-2</v>
      </c>
      <c r="O218" s="56">
        <v>292799</v>
      </c>
      <c r="P218" s="224">
        <f t="shared" si="75"/>
        <v>5.9127888931273895E-2</v>
      </c>
      <c r="Q218" s="56"/>
      <c r="R218" s="224">
        <f t="shared" si="76"/>
        <v>0</v>
      </c>
      <c r="S218" s="56">
        <v>6823</v>
      </c>
      <c r="T218" s="224">
        <f t="shared" si="77"/>
        <v>1.377837991858175E-3</v>
      </c>
      <c r="U218" s="56">
        <v>50068</v>
      </c>
      <c r="V218" s="224">
        <f t="shared" si="78"/>
        <v>1.0110741986861366E-2</v>
      </c>
      <c r="W218" s="56"/>
      <c r="X218" s="224">
        <f t="shared" si="79"/>
        <v>0</v>
      </c>
      <c r="Y218" s="56"/>
      <c r="Z218" s="224">
        <f t="shared" si="80"/>
        <v>0</v>
      </c>
      <c r="AA218" s="56">
        <v>2124</v>
      </c>
      <c r="AB218" s="224">
        <f t="shared" si="81"/>
        <v>4.2892098705946997E-4</v>
      </c>
      <c r="AC218" s="56">
        <v>45055</v>
      </c>
      <c r="AD218" s="224">
        <f t="shared" si="82"/>
        <v>9.0984157589286338E-3</v>
      </c>
      <c r="AF218" s="224">
        <f t="shared" si="83"/>
        <v>0</v>
      </c>
      <c r="AH218" s="224">
        <f t="shared" si="84"/>
        <v>0</v>
      </c>
      <c r="AJ218" s="224">
        <f t="shared" si="85"/>
        <v>0</v>
      </c>
      <c r="AL218" s="224">
        <f t="shared" si="86"/>
        <v>0</v>
      </c>
      <c r="AN218" s="224">
        <f t="shared" si="87"/>
        <v>0</v>
      </c>
      <c r="AP218" s="224">
        <f t="shared" si="88"/>
        <v>0</v>
      </c>
      <c r="AQ218" s="55">
        <v>103691</v>
      </c>
      <c r="AR218" s="224">
        <f t="shared" si="89"/>
        <v>2.0939381388504472E-2</v>
      </c>
    </row>
    <row r="219" spans="1:44" s="55" customFormat="1">
      <c r="A219" s="20">
        <v>2002</v>
      </c>
      <c r="B219" s="178" t="s">
        <v>74</v>
      </c>
      <c r="C219" s="55" t="s">
        <v>35</v>
      </c>
      <c r="D219" s="55" t="s">
        <v>62</v>
      </c>
      <c r="E219" s="20" t="s">
        <v>163</v>
      </c>
      <c r="F219" s="20">
        <v>5</v>
      </c>
      <c r="G219" s="20">
        <v>598</v>
      </c>
      <c r="H219" s="56">
        <v>4846233</v>
      </c>
      <c r="I219" s="56">
        <v>1673495</v>
      </c>
      <c r="J219" s="224">
        <f t="shared" si="72"/>
        <v>0.3453187248735255</v>
      </c>
      <c r="K219" s="56">
        <v>2318625</v>
      </c>
      <c r="L219" s="224">
        <f t="shared" si="73"/>
        <v>0.47843861407406535</v>
      </c>
      <c r="M219" s="56">
        <v>342990</v>
      </c>
      <c r="N219" s="224">
        <f t="shared" si="74"/>
        <v>7.0774558301262031E-2</v>
      </c>
      <c r="O219" s="56">
        <v>353644</v>
      </c>
      <c r="P219" s="224">
        <f t="shared" si="75"/>
        <v>7.2972966838367043E-2</v>
      </c>
      <c r="Q219" s="56"/>
      <c r="R219" s="224">
        <f t="shared" si="76"/>
        <v>0</v>
      </c>
      <c r="S219" s="56">
        <v>12905</v>
      </c>
      <c r="T219" s="224">
        <f t="shared" si="77"/>
        <v>2.662893014017279E-3</v>
      </c>
      <c r="U219" s="56">
        <v>50380</v>
      </c>
      <c r="V219" s="224">
        <f t="shared" si="78"/>
        <v>1.03957032193871E-2</v>
      </c>
      <c r="W219" s="56"/>
      <c r="X219" s="224">
        <f t="shared" si="79"/>
        <v>0</v>
      </c>
      <c r="Y219" s="56"/>
      <c r="Z219" s="224">
        <f t="shared" si="80"/>
        <v>0</v>
      </c>
      <c r="AA219" s="56">
        <v>1737</v>
      </c>
      <c r="AB219" s="224">
        <f t="shared" si="81"/>
        <v>3.5842271719085733E-4</v>
      </c>
      <c r="AC219" s="56">
        <v>13972</v>
      </c>
      <c r="AD219" s="224">
        <f t="shared" si="82"/>
        <v>2.8830640210654335E-3</v>
      </c>
      <c r="AF219" s="224">
        <f t="shared" si="83"/>
        <v>0</v>
      </c>
      <c r="AH219" s="224">
        <f t="shared" si="84"/>
        <v>0</v>
      </c>
      <c r="AJ219" s="224">
        <f t="shared" si="85"/>
        <v>0</v>
      </c>
      <c r="AL219" s="224">
        <f t="shared" si="86"/>
        <v>0</v>
      </c>
      <c r="AN219" s="224">
        <f t="shared" si="87"/>
        <v>0</v>
      </c>
      <c r="AP219" s="224">
        <f t="shared" si="88"/>
        <v>0</v>
      </c>
      <c r="AQ219" s="55">
        <v>78485</v>
      </c>
      <c r="AR219" s="224">
        <f t="shared" si="89"/>
        <v>1.6195052941119423E-2</v>
      </c>
    </row>
    <row r="220" spans="1:44" s="55" customFormat="1">
      <c r="A220" s="20">
        <v>2005</v>
      </c>
      <c r="B220" s="178" t="s">
        <v>75</v>
      </c>
      <c r="C220" s="55" t="s">
        <v>35</v>
      </c>
      <c r="D220" s="55" t="s">
        <v>62</v>
      </c>
      <c r="E220" s="20" t="s">
        <v>163</v>
      </c>
      <c r="F220" s="20">
        <v>5</v>
      </c>
      <c r="G220" s="20">
        <v>598</v>
      </c>
      <c r="H220" s="56">
        <v>4767648</v>
      </c>
      <c r="I220" s="56">
        <v>1599947</v>
      </c>
      <c r="J220" s="224">
        <f t="shared" si="72"/>
        <v>0.33558412869406468</v>
      </c>
      <c r="K220" s="56">
        <v>2058174</v>
      </c>
      <c r="L220" s="224">
        <f t="shared" si="73"/>
        <v>0.43169588023276884</v>
      </c>
      <c r="M220" s="56">
        <v>426341</v>
      </c>
      <c r="N220" s="224">
        <f t="shared" si="74"/>
        <v>8.9423757794199574E-2</v>
      </c>
      <c r="O220" s="56">
        <v>354853</v>
      </c>
      <c r="P220" s="224">
        <f t="shared" si="75"/>
        <v>7.4429362234795862E-2</v>
      </c>
      <c r="Q220" s="56"/>
      <c r="R220" s="224">
        <f t="shared" si="76"/>
        <v>0</v>
      </c>
      <c r="S220" s="56">
        <v>59744</v>
      </c>
      <c r="T220" s="224">
        <f t="shared" si="77"/>
        <v>1.2531126459000329E-2</v>
      </c>
      <c r="U220" s="56">
        <v>205200</v>
      </c>
      <c r="V220" s="224">
        <f t="shared" si="78"/>
        <v>4.3040090208001931E-2</v>
      </c>
      <c r="W220" s="56"/>
      <c r="X220" s="224">
        <f t="shared" si="79"/>
        <v>0</v>
      </c>
      <c r="Y220" s="56"/>
      <c r="Z220" s="224">
        <f t="shared" si="80"/>
        <v>0</v>
      </c>
      <c r="AA220" s="56"/>
      <c r="AB220" s="224">
        <f t="shared" si="81"/>
        <v>0</v>
      </c>
      <c r="AC220" s="56"/>
      <c r="AD220" s="224">
        <f t="shared" si="82"/>
        <v>0</v>
      </c>
      <c r="AF220" s="224">
        <f t="shared" si="83"/>
        <v>0</v>
      </c>
      <c r="AH220" s="224">
        <f t="shared" si="84"/>
        <v>0</v>
      </c>
      <c r="AJ220" s="224">
        <f t="shared" si="85"/>
        <v>0</v>
      </c>
      <c r="AL220" s="224">
        <f t="shared" si="86"/>
        <v>0</v>
      </c>
      <c r="AN220" s="224">
        <f t="shared" si="87"/>
        <v>0</v>
      </c>
      <c r="AP220" s="224">
        <f t="shared" si="88"/>
        <v>0</v>
      </c>
      <c r="AQ220" s="55">
        <v>63389</v>
      </c>
      <c r="AR220" s="224">
        <f t="shared" si="89"/>
        <v>1.3295654377168785E-2</v>
      </c>
    </row>
    <row r="221" spans="1:44" s="55" customFormat="1">
      <c r="A221" s="20">
        <v>2009</v>
      </c>
      <c r="B221" s="178" t="s">
        <v>76</v>
      </c>
      <c r="C221" s="55" t="s">
        <v>35</v>
      </c>
      <c r="D221" s="55" t="s">
        <v>62</v>
      </c>
      <c r="E221" s="20" t="s">
        <v>163</v>
      </c>
      <c r="F221" s="20">
        <v>5</v>
      </c>
      <c r="G221" s="20">
        <v>598</v>
      </c>
      <c r="H221" s="56">
        <v>4432611</v>
      </c>
      <c r="I221" s="56">
        <v>1471530</v>
      </c>
      <c r="J221" s="224">
        <f t="shared" si="72"/>
        <v>0.33197815012415932</v>
      </c>
      <c r="K221" s="56">
        <v>1297940</v>
      </c>
      <c r="L221" s="224">
        <f t="shared" si="73"/>
        <v>0.29281613026723979</v>
      </c>
      <c r="M221" s="56">
        <v>588401</v>
      </c>
      <c r="N221" s="224">
        <f t="shared" si="74"/>
        <v>0.13274365830883875</v>
      </c>
      <c r="O221" s="56">
        <v>475742</v>
      </c>
      <c r="P221" s="224">
        <f t="shared" si="75"/>
        <v>0.10732771271830531</v>
      </c>
      <c r="Q221" s="56"/>
      <c r="R221" s="224">
        <f t="shared" si="76"/>
        <v>0</v>
      </c>
      <c r="S221" s="56">
        <v>53909</v>
      </c>
      <c r="T221" s="224">
        <f t="shared" si="77"/>
        <v>1.2161906379783835E-2</v>
      </c>
      <c r="U221" s="56">
        <v>380373</v>
      </c>
      <c r="V221" s="224">
        <f t="shared" si="78"/>
        <v>8.5812402667412052E-2</v>
      </c>
      <c r="W221" s="56">
        <v>87046</v>
      </c>
      <c r="X221" s="224">
        <f t="shared" si="79"/>
        <v>1.9637635695981443E-2</v>
      </c>
      <c r="Y221" s="56"/>
      <c r="Z221" s="224">
        <f t="shared" si="80"/>
        <v>0</v>
      </c>
      <c r="AA221" s="56">
        <v>5364</v>
      </c>
      <c r="AB221" s="224">
        <f t="shared" si="81"/>
        <v>1.2101219800248657E-3</v>
      </c>
      <c r="AC221" s="56"/>
      <c r="AD221" s="224">
        <f t="shared" si="82"/>
        <v>0</v>
      </c>
      <c r="AF221" s="224">
        <f t="shared" si="83"/>
        <v>0</v>
      </c>
      <c r="AH221" s="224">
        <f t="shared" si="84"/>
        <v>0</v>
      </c>
      <c r="AJ221" s="224">
        <f t="shared" si="85"/>
        <v>0</v>
      </c>
      <c r="AL221" s="224">
        <f t="shared" si="86"/>
        <v>0</v>
      </c>
      <c r="AN221" s="224">
        <f t="shared" si="87"/>
        <v>0</v>
      </c>
      <c r="AP221" s="224">
        <f t="shared" si="88"/>
        <v>0</v>
      </c>
      <c r="AQ221" s="55">
        <v>72306</v>
      </c>
      <c r="AR221" s="224">
        <f t="shared" si="89"/>
        <v>1.6312281858254649E-2</v>
      </c>
    </row>
    <row r="222" spans="1:44" s="55" customFormat="1">
      <c r="A222" s="20">
        <v>2013</v>
      </c>
      <c r="B222" s="178" t="s">
        <v>77</v>
      </c>
      <c r="C222" s="55" t="s">
        <v>35</v>
      </c>
      <c r="D222" s="55" t="s">
        <v>62</v>
      </c>
      <c r="E222" s="20" t="s">
        <v>163</v>
      </c>
      <c r="F222" s="20">
        <v>5</v>
      </c>
      <c r="G222" s="20">
        <v>598</v>
      </c>
      <c r="H222" s="56">
        <v>4445260</v>
      </c>
      <c r="I222" s="56">
        <v>1825592</v>
      </c>
      <c r="J222" s="224">
        <f t="shared" si="72"/>
        <v>0.41068283969891523</v>
      </c>
      <c r="K222" s="56">
        <v>1470005</v>
      </c>
      <c r="L222" s="224">
        <f t="shared" si="73"/>
        <v>0.33069044330365377</v>
      </c>
      <c r="M222" s="56">
        <v>185647</v>
      </c>
      <c r="N222" s="224">
        <f t="shared" si="74"/>
        <v>4.1762911505738694E-2</v>
      </c>
      <c r="O222" s="56">
        <v>391901</v>
      </c>
      <c r="P222" s="224">
        <f t="shared" si="75"/>
        <v>8.816154735606016E-2</v>
      </c>
      <c r="Q222" s="56"/>
      <c r="R222" s="224">
        <f t="shared" si="76"/>
        <v>0</v>
      </c>
      <c r="S222" s="56">
        <v>37415</v>
      </c>
      <c r="T222" s="224">
        <f t="shared" si="77"/>
        <v>8.416830511601121E-3</v>
      </c>
      <c r="U222" s="56">
        <v>223935</v>
      </c>
      <c r="V222" s="224">
        <f t="shared" si="78"/>
        <v>5.0376130979965177E-2</v>
      </c>
      <c r="W222" s="56">
        <v>74601</v>
      </c>
      <c r="X222" s="224">
        <f t="shared" si="79"/>
        <v>1.6782145476305098E-2</v>
      </c>
      <c r="Y222" s="56">
        <v>165875</v>
      </c>
      <c r="Z222" s="224">
        <f t="shared" si="80"/>
        <v>3.7315027692418443E-2</v>
      </c>
      <c r="AA222" s="56"/>
      <c r="AB222" s="224">
        <f t="shared" si="81"/>
        <v>0</v>
      </c>
      <c r="AC222" s="56">
        <v>2786</v>
      </c>
      <c r="AD222" s="224">
        <f t="shared" si="82"/>
        <v>6.2673499412857741E-4</v>
      </c>
      <c r="AF222" s="224">
        <f t="shared" si="83"/>
        <v>0</v>
      </c>
      <c r="AH222" s="224">
        <f t="shared" si="84"/>
        <v>0</v>
      </c>
      <c r="AJ222" s="224">
        <f t="shared" si="85"/>
        <v>0</v>
      </c>
      <c r="AL222" s="224">
        <f t="shared" si="86"/>
        <v>0</v>
      </c>
      <c r="AN222" s="224">
        <f t="shared" si="87"/>
        <v>0</v>
      </c>
      <c r="AP222" s="224">
        <f t="shared" si="88"/>
        <v>0</v>
      </c>
      <c r="AQ222" s="55">
        <v>67503</v>
      </c>
      <c r="AR222" s="224">
        <f t="shared" si="89"/>
        <v>1.5185388481213697E-2</v>
      </c>
    </row>
    <row r="223" spans="1:44" s="68" customFormat="1">
      <c r="A223" s="48">
        <v>1994</v>
      </c>
      <c r="B223" s="178" t="s">
        <v>81</v>
      </c>
      <c r="C223" s="68" t="s">
        <v>35</v>
      </c>
      <c r="D223" s="20" t="s">
        <v>63</v>
      </c>
      <c r="E223" s="20" t="s">
        <v>162</v>
      </c>
      <c r="F223" s="20">
        <v>5</v>
      </c>
      <c r="G223" s="20">
        <v>99</v>
      </c>
      <c r="H223" s="73">
        <v>3063640</v>
      </c>
      <c r="I223" s="73">
        <v>1216259</v>
      </c>
      <c r="J223" s="224">
        <f t="shared" si="72"/>
        <v>0.39699801543262264</v>
      </c>
      <c r="K223" s="73">
        <v>1214706</v>
      </c>
      <c r="L223" s="224">
        <f t="shared" si="73"/>
        <v>0.39649110208771265</v>
      </c>
      <c r="M223" s="73">
        <v>119555</v>
      </c>
      <c r="N223" s="224">
        <f t="shared" si="74"/>
        <v>3.9023840921257068E-2</v>
      </c>
      <c r="O223" s="73">
        <v>298780</v>
      </c>
      <c r="P223" s="224">
        <f t="shared" si="75"/>
        <v>9.752451332401979E-2</v>
      </c>
      <c r="Q223" s="73"/>
      <c r="R223" s="224">
        <f t="shared" si="76"/>
        <v>0</v>
      </c>
      <c r="S223" s="73">
        <v>5563</v>
      </c>
      <c r="T223" s="224">
        <f t="shared" si="77"/>
        <v>1.8158138684701858E-3</v>
      </c>
      <c r="U223" s="73">
        <v>21240</v>
      </c>
      <c r="V223" s="224">
        <f t="shared" si="78"/>
        <v>6.9329294564635536E-3</v>
      </c>
      <c r="W223" s="72"/>
      <c r="X223" s="224">
        <f t="shared" si="79"/>
        <v>0</v>
      </c>
      <c r="Y223" s="72"/>
      <c r="Z223" s="224">
        <f t="shared" si="80"/>
        <v>0</v>
      </c>
      <c r="AA223" s="72"/>
      <c r="AB223" s="224">
        <f t="shared" si="81"/>
        <v>0</v>
      </c>
      <c r="AC223" s="73">
        <v>74279</v>
      </c>
      <c r="AD223" s="224">
        <f t="shared" si="82"/>
        <v>2.4245342142027133E-2</v>
      </c>
      <c r="AE223" s="73">
        <v>1781</v>
      </c>
      <c r="AF223" s="224">
        <f t="shared" si="83"/>
        <v>5.8133462156128007E-4</v>
      </c>
      <c r="AG223" s="72"/>
      <c r="AH223" s="224">
        <f t="shared" si="84"/>
        <v>0</v>
      </c>
      <c r="AI223" s="72"/>
      <c r="AJ223" s="224">
        <f t="shared" si="85"/>
        <v>0</v>
      </c>
      <c r="AL223" s="224">
        <f t="shared" si="86"/>
        <v>0</v>
      </c>
      <c r="AN223" s="224">
        <f t="shared" si="87"/>
        <v>0</v>
      </c>
      <c r="AP223" s="224">
        <f t="shared" si="88"/>
        <v>0</v>
      </c>
      <c r="AQ223" s="68">
        <v>111477</v>
      </c>
      <c r="AR223" s="224">
        <f t="shared" si="89"/>
        <v>3.6387108145865703E-2</v>
      </c>
    </row>
    <row r="224" spans="1:44" s="68" customFormat="1">
      <c r="A224" s="48">
        <v>1999</v>
      </c>
      <c r="B224" s="178" t="s">
        <v>82</v>
      </c>
      <c r="C224" s="68" t="s">
        <v>35</v>
      </c>
      <c r="D224" s="20" t="s">
        <v>63</v>
      </c>
      <c r="E224" s="20" t="s">
        <v>162</v>
      </c>
      <c r="F224" s="20">
        <v>5</v>
      </c>
      <c r="G224" s="20">
        <v>99</v>
      </c>
      <c r="H224" s="73">
        <v>2613408</v>
      </c>
      <c r="I224" s="73">
        <v>1232977</v>
      </c>
      <c r="J224" s="224">
        <f t="shared" si="72"/>
        <v>0.47178894378527958</v>
      </c>
      <c r="K224" s="73">
        <v>1033547</v>
      </c>
      <c r="L224" s="224">
        <f t="shared" si="73"/>
        <v>0.39547862408012835</v>
      </c>
      <c r="M224" s="73">
        <v>69910</v>
      </c>
      <c r="N224" s="224">
        <f t="shared" si="74"/>
        <v>2.6750511209883799E-2</v>
      </c>
      <c r="O224" s="73">
        <v>158834</v>
      </c>
      <c r="P224" s="224">
        <f t="shared" si="75"/>
        <v>6.0776579852820534E-2</v>
      </c>
      <c r="Q224" s="73"/>
      <c r="R224" s="224">
        <f t="shared" si="76"/>
        <v>0</v>
      </c>
      <c r="S224" s="73">
        <v>7021</v>
      </c>
      <c r="T224" s="224">
        <f t="shared" si="77"/>
        <v>2.686530384846147E-3</v>
      </c>
      <c r="U224" s="73">
        <v>32077</v>
      </c>
      <c r="V224" s="224">
        <f t="shared" si="78"/>
        <v>1.227401155885342E-2</v>
      </c>
      <c r="W224" s="72"/>
      <c r="X224" s="224">
        <f t="shared" si="79"/>
        <v>0</v>
      </c>
      <c r="Y224" s="72"/>
      <c r="Z224" s="224">
        <f t="shared" si="80"/>
        <v>0</v>
      </c>
      <c r="AA224" s="73">
        <v>3040</v>
      </c>
      <c r="AB224" s="224">
        <f t="shared" si="81"/>
        <v>1.1632320709204227E-3</v>
      </c>
      <c r="AC224" s="73">
        <v>25816</v>
      </c>
      <c r="AD224" s="224">
        <f t="shared" si="82"/>
        <v>9.8782891917373796E-3</v>
      </c>
      <c r="AE224" s="72"/>
      <c r="AF224" s="224">
        <f t="shared" si="83"/>
        <v>0</v>
      </c>
      <c r="AG224" s="72"/>
      <c r="AH224" s="224">
        <f t="shared" si="84"/>
        <v>0</v>
      </c>
      <c r="AI224" s="72"/>
      <c r="AJ224" s="224">
        <f t="shared" si="85"/>
        <v>0</v>
      </c>
      <c r="AL224" s="224">
        <f t="shared" si="86"/>
        <v>0</v>
      </c>
      <c r="AN224" s="224">
        <f t="shared" si="87"/>
        <v>0</v>
      </c>
      <c r="AP224" s="224">
        <f t="shared" si="88"/>
        <v>0</v>
      </c>
      <c r="AQ224" s="68">
        <v>50186</v>
      </c>
      <c r="AR224" s="224">
        <f t="shared" si="89"/>
        <v>1.9203277865530374E-2</v>
      </c>
    </row>
    <row r="225" spans="1:44" s="68" customFormat="1">
      <c r="A225" s="48">
        <v>2004</v>
      </c>
      <c r="B225" s="178" t="s">
        <v>83</v>
      </c>
      <c r="C225" s="68" t="s">
        <v>35</v>
      </c>
      <c r="D225" s="20" t="s">
        <v>63</v>
      </c>
      <c r="E225" s="20" t="s">
        <v>162</v>
      </c>
      <c r="F225" s="20">
        <v>5</v>
      </c>
      <c r="G225" s="20">
        <v>99</v>
      </c>
      <c r="H225" s="73">
        <v>2394337</v>
      </c>
      <c r="I225" s="73">
        <v>1089566</v>
      </c>
      <c r="J225" s="224">
        <f t="shared" si="72"/>
        <v>0.45505958434422555</v>
      </c>
      <c r="K225" s="73">
        <v>666555</v>
      </c>
      <c r="L225" s="224">
        <f t="shared" si="73"/>
        <v>0.2783881299917263</v>
      </c>
      <c r="M225" s="73">
        <v>151518</v>
      </c>
      <c r="N225" s="224">
        <f t="shared" si="74"/>
        <v>6.3281818724765973E-2</v>
      </c>
      <c r="O225" s="73">
        <v>290271</v>
      </c>
      <c r="P225" s="224">
        <f t="shared" si="75"/>
        <v>0.12123230773278783</v>
      </c>
      <c r="Q225" s="73"/>
      <c r="R225" s="224">
        <f t="shared" si="76"/>
        <v>0</v>
      </c>
      <c r="S225" s="73">
        <v>17220</v>
      </c>
      <c r="T225" s="224">
        <f t="shared" si="77"/>
        <v>7.1919700526701128E-3</v>
      </c>
      <c r="U225" s="73">
        <v>42385</v>
      </c>
      <c r="V225" s="224">
        <f t="shared" si="78"/>
        <v>1.7702186450779485E-2</v>
      </c>
      <c r="W225" s="72"/>
      <c r="X225" s="224">
        <f t="shared" si="79"/>
        <v>0</v>
      </c>
      <c r="Y225" s="72"/>
      <c r="Z225" s="224">
        <f t="shared" si="80"/>
        <v>0</v>
      </c>
      <c r="AA225" s="73">
        <v>3391</v>
      </c>
      <c r="AB225" s="224">
        <f t="shared" si="81"/>
        <v>1.4162584464927034E-3</v>
      </c>
      <c r="AC225" s="73">
        <v>21986</v>
      </c>
      <c r="AD225" s="224">
        <f t="shared" si="82"/>
        <v>9.1825002077819459E-3</v>
      </c>
      <c r="AE225" s="72"/>
      <c r="AF225" s="224">
        <f t="shared" si="83"/>
        <v>0</v>
      </c>
      <c r="AG225" s="72"/>
      <c r="AH225" s="224">
        <f t="shared" si="84"/>
        <v>0</v>
      </c>
      <c r="AI225" s="72"/>
      <c r="AJ225" s="224">
        <f t="shared" si="85"/>
        <v>0</v>
      </c>
      <c r="AL225" s="224">
        <f t="shared" si="86"/>
        <v>0</v>
      </c>
      <c r="AN225" s="224">
        <f t="shared" si="87"/>
        <v>0</v>
      </c>
      <c r="AP225" s="224">
        <f t="shared" si="88"/>
        <v>0</v>
      </c>
      <c r="AQ225" s="68">
        <v>111445</v>
      </c>
      <c r="AR225" s="224">
        <f t="shared" si="89"/>
        <v>4.6545244048770078E-2</v>
      </c>
    </row>
    <row r="226" spans="1:44" s="55" customFormat="1">
      <c r="A226" s="48">
        <v>2009</v>
      </c>
      <c r="B226" s="178" t="s">
        <v>84</v>
      </c>
      <c r="C226" s="68" t="s">
        <v>35</v>
      </c>
      <c r="D226" s="20" t="s">
        <v>63</v>
      </c>
      <c r="E226" s="20" t="s">
        <v>162</v>
      </c>
      <c r="F226" s="20">
        <v>5</v>
      </c>
      <c r="G226" s="20">
        <v>99</v>
      </c>
      <c r="H226" s="74">
        <v>2453238</v>
      </c>
      <c r="I226" s="74">
        <v>962510</v>
      </c>
      <c r="J226" s="224">
        <f t="shared" si="72"/>
        <v>0.3923426915774173</v>
      </c>
      <c r="K226" s="74">
        <v>668545</v>
      </c>
      <c r="L226" s="224">
        <f t="shared" si="73"/>
        <v>0.27251534502563551</v>
      </c>
      <c r="M226" s="74">
        <v>251167</v>
      </c>
      <c r="N226" s="224">
        <f t="shared" si="74"/>
        <v>0.10238183168530733</v>
      </c>
      <c r="O226" s="74">
        <v>305758</v>
      </c>
      <c r="P226" s="224">
        <f t="shared" si="75"/>
        <v>0.12463446269787114</v>
      </c>
      <c r="Q226" s="74"/>
      <c r="R226" s="224">
        <f t="shared" si="76"/>
        <v>0</v>
      </c>
      <c r="S226" s="74"/>
      <c r="T226" s="224">
        <f t="shared" si="77"/>
        <v>0</v>
      </c>
      <c r="U226" s="74">
        <v>97328</v>
      </c>
      <c r="V226" s="224">
        <f t="shared" si="78"/>
        <v>3.967328078237823E-2</v>
      </c>
      <c r="W226" s="74">
        <v>19112</v>
      </c>
      <c r="X226" s="224">
        <f t="shared" si="79"/>
        <v>7.7905201207546923E-3</v>
      </c>
      <c r="Y226" s="74"/>
      <c r="Z226" s="224">
        <f t="shared" si="80"/>
        <v>0</v>
      </c>
      <c r="AA226" s="74">
        <v>3096</v>
      </c>
      <c r="AB226" s="224">
        <f t="shared" si="81"/>
        <v>1.2620055616291612E-3</v>
      </c>
      <c r="AC226" s="74">
        <v>15982</v>
      </c>
      <c r="AD226" s="224">
        <f t="shared" si="82"/>
        <v>6.5146553249215934E-3</v>
      </c>
      <c r="AE226" s="74"/>
      <c r="AF226" s="224">
        <f t="shared" si="83"/>
        <v>0</v>
      </c>
      <c r="AG226" s="74">
        <v>9441</v>
      </c>
      <c r="AH226" s="224">
        <f t="shared" si="84"/>
        <v>3.8483832388052034E-3</v>
      </c>
      <c r="AI226" s="74"/>
      <c r="AJ226" s="224">
        <f t="shared" si="85"/>
        <v>0</v>
      </c>
      <c r="AL226" s="224">
        <f t="shared" si="86"/>
        <v>0</v>
      </c>
      <c r="AN226" s="224">
        <f t="shared" si="87"/>
        <v>0</v>
      </c>
      <c r="AP226" s="224">
        <f t="shared" si="88"/>
        <v>0</v>
      </c>
      <c r="AQ226" s="55">
        <v>120299</v>
      </c>
      <c r="AR226" s="224">
        <f t="shared" si="89"/>
        <v>4.9036823985279865E-2</v>
      </c>
    </row>
    <row r="227" spans="1:44" s="55" customFormat="1">
      <c r="A227" s="48">
        <v>2014</v>
      </c>
      <c r="B227" s="178" t="s">
        <v>85</v>
      </c>
      <c r="C227" s="68" t="s">
        <v>35</v>
      </c>
      <c r="D227" s="20" t="s">
        <v>63</v>
      </c>
      <c r="E227" s="20" t="s">
        <v>162</v>
      </c>
      <c r="F227" s="20">
        <v>0</v>
      </c>
      <c r="G227" s="20">
        <v>96</v>
      </c>
      <c r="H227" s="74">
        <v>2978235</v>
      </c>
      <c r="I227" s="74">
        <v>1174739</v>
      </c>
      <c r="J227" s="224">
        <f t="shared" si="72"/>
        <v>0.39444133857805042</v>
      </c>
      <c r="K227" s="74">
        <v>967811</v>
      </c>
      <c r="L227" s="224">
        <f t="shared" si="73"/>
        <v>0.32496126061240971</v>
      </c>
      <c r="M227" s="74">
        <v>75347</v>
      </c>
      <c r="N227" s="224">
        <f t="shared" si="74"/>
        <v>2.5299212453013278E-2</v>
      </c>
      <c r="O227" s="74">
        <v>324221</v>
      </c>
      <c r="P227" s="224">
        <f t="shared" si="75"/>
        <v>0.10886347114985889</v>
      </c>
      <c r="Q227" s="74"/>
      <c r="R227" s="224">
        <f t="shared" si="76"/>
        <v>0</v>
      </c>
      <c r="S227" s="74">
        <v>16915</v>
      </c>
      <c r="T227" s="224">
        <f t="shared" si="77"/>
        <v>5.6795383843115136E-3</v>
      </c>
      <c r="U227" s="74">
        <v>118385</v>
      </c>
      <c r="V227" s="224">
        <f t="shared" si="78"/>
        <v>3.9750053303382708E-2</v>
      </c>
      <c r="W227" s="74">
        <v>34963</v>
      </c>
      <c r="X227" s="224">
        <f t="shared" si="79"/>
        <v>1.173950343072323E-2</v>
      </c>
      <c r="Y227" s="74">
        <v>160342</v>
      </c>
      <c r="Z227" s="224">
        <f t="shared" si="80"/>
        <v>5.3837927497326438E-2</v>
      </c>
      <c r="AA227" s="74">
        <v>5242</v>
      </c>
      <c r="AB227" s="224">
        <f t="shared" si="81"/>
        <v>1.7601028797257436E-3</v>
      </c>
      <c r="AC227" s="74">
        <v>4572</v>
      </c>
      <c r="AD227" s="224">
        <f t="shared" si="82"/>
        <v>1.5351374219965852E-3</v>
      </c>
      <c r="AE227" s="74"/>
      <c r="AF227" s="224">
        <f t="shared" si="83"/>
        <v>0</v>
      </c>
      <c r="AG227" s="74">
        <v>11756</v>
      </c>
      <c r="AH227" s="224">
        <f t="shared" si="84"/>
        <v>3.9473043597969939E-3</v>
      </c>
      <c r="AI227" s="74">
        <v>16232</v>
      </c>
      <c r="AJ227" s="224">
        <f t="shared" si="85"/>
        <v>5.4502079251637298E-3</v>
      </c>
      <c r="AL227" s="224">
        <f t="shared" si="86"/>
        <v>0</v>
      </c>
      <c r="AN227" s="224">
        <f t="shared" si="87"/>
        <v>0</v>
      </c>
      <c r="AP227" s="224">
        <f t="shared" si="88"/>
        <v>0</v>
      </c>
      <c r="AQ227" s="55">
        <v>67710</v>
      </c>
      <c r="AR227" s="224">
        <f t="shared" si="89"/>
        <v>2.2734942004240765E-2</v>
      </c>
    </row>
    <row r="228" spans="1:44">
      <c r="A228">
        <v>1994</v>
      </c>
      <c r="B228" s="23" t="s">
        <v>72</v>
      </c>
      <c r="C228" t="s">
        <v>38</v>
      </c>
      <c r="D228" s="23" t="s">
        <v>60</v>
      </c>
      <c r="E228" s="224" t="s">
        <v>164</v>
      </c>
      <c r="F228" s="224">
        <v>5</v>
      </c>
      <c r="H228">
        <v>10458622</v>
      </c>
      <c r="I228">
        <v>4217391</v>
      </c>
      <c r="J228" s="224">
        <f t="shared" si="72"/>
        <v>0.40324537974505625</v>
      </c>
      <c r="K228">
        <v>4423907</v>
      </c>
      <c r="L228" s="224">
        <f t="shared" si="73"/>
        <v>0.42299138452465346</v>
      </c>
      <c r="M228">
        <v>393937</v>
      </c>
      <c r="N228" s="224">
        <f t="shared" si="74"/>
        <v>3.7666243220187134E-2</v>
      </c>
      <c r="O228">
        <v>1063195</v>
      </c>
      <c r="P228" s="224">
        <f t="shared" si="75"/>
        <v>0.10165727377851499</v>
      </c>
      <c r="R228" s="224">
        <f t="shared" si="76"/>
        <v>0</v>
      </c>
      <c r="S228">
        <v>1812</v>
      </c>
      <c r="T228" s="224">
        <f t="shared" si="77"/>
        <v>1.7325418205189937E-4</v>
      </c>
      <c r="U228">
        <v>920</v>
      </c>
      <c r="V228" s="224">
        <f t="shared" si="78"/>
        <v>8.7965699496549349E-5</v>
      </c>
      <c r="X228" s="224">
        <f t="shared" si="79"/>
        <v>0</v>
      </c>
      <c r="Z228" s="224">
        <f t="shared" si="80"/>
        <v>0</v>
      </c>
      <c r="AA228">
        <v>13642</v>
      </c>
      <c r="AB228" s="224">
        <f t="shared" si="81"/>
        <v>1.3043783397086155E-3</v>
      </c>
      <c r="AC228">
        <v>61141</v>
      </c>
      <c r="AD228" s="224">
        <f t="shared" si="82"/>
        <v>5.8459900357810046E-3</v>
      </c>
      <c r="AF228" s="224">
        <f t="shared" si="83"/>
        <v>0</v>
      </c>
      <c r="AH228" s="224">
        <f t="shared" si="84"/>
        <v>0</v>
      </c>
      <c r="AJ228" s="224">
        <f t="shared" si="85"/>
        <v>0</v>
      </c>
      <c r="AL228" s="224">
        <f t="shared" si="86"/>
        <v>0</v>
      </c>
      <c r="AN228" s="224">
        <f t="shared" si="87"/>
        <v>0</v>
      </c>
      <c r="AP228" s="224">
        <f t="shared" si="88"/>
        <v>0</v>
      </c>
      <c r="AQ228" s="21">
        <v>282677</v>
      </c>
      <c r="AR228" s="224">
        <f t="shared" si="89"/>
        <v>2.7028130474550088E-2</v>
      </c>
    </row>
    <row r="229" spans="1:44">
      <c r="A229">
        <v>1999</v>
      </c>
      <c r="B229" s="23" t="s">
        <v>142</v>
      </c>
      <c r="C229" s="21" t="s">
        <v>38</v>
      </c>
      <c r="D229" s="56" t="s">
        <v>60</v>
      </c>
      <c r="E229" s="224" t="s">
        <v>164</v>
      </c>
      <c r="F229" s="224">
        <v>0</v>
      </c>
      <c r="H229">
        <v>7424065</v>
      </c>
      <c r="I229">
        <v>3732592</v>
      </c>
      <c r="J229" s="224">
        <f t="shared" si="72"/>
        <v>0.50276930495624705</v>
      </c>
      <c r="K229">
        <v>2518918</v>
      </c>
      <c r="L229" s="224">
        <f t="shared" si="73"/>
        <v>0.33929094101412099</v>
      </c>
      <c r="M229">
        <v>319920</v>
      </c>
      <c r="N229" s="224">
        <f t="shared" si="74"/>
        <v>4.3092295124032454E-2</v>
      </c>
      <c r="O229">
        <v>542917</v>
      </c>
      <c r="P229" s="224">
        <f t="shared" si="75"/>
        <v>7.3129343560434878E-2</v>
      </c>
      <c r="R229" s="224">
        <f t="shared" si="76"/>
        <v>0</v>
      </c>
      <c r="S229">
        <v>3567</v>
      </c>
      <c r="T229" s="224">
        <f t="shared" si="77"/>
        <v>4.804645433465359E-4</v>
      </c>
      <c r="U229">
        <v>61687</v>
      </c>
      <c r="V229" s="224">
        <f t="shared" si="78"/>
        <v>8.3090597940616087E-3</v>
      </c>
      <c r="X229" s="224">
        <f t="shared" si="79"/>
        <v>0</v>
      </c>
      <c r="Z229" s="224">
        <f t="shared" si="80"/>
        <v>0</v>
      </c>
      <c r="AA229">
        <v>7618</v>
      </c>
      <c r="AB229" s="224">
        <f t="shared" si="81"/>
        <v>1.0261224814168519E-3</v>
      </c>
      <c r="AC229">
        <v>26176</v>
      </c>
      <c r="AD229" s="224">
        <f t="shared" si="82"/>
        <v>3.525831198945591E-3</v>
      </c>
      <c r="AF229" s="224">
        <f t="shared" si="83"/>
        <v>0</v>
      </c>
      <c r="AH229" s="224">
        <f t="shared" si="84"/>
        <v>0</v>
      </c>
      <c r="AJ229" s="224">
        <f t="shared" si="85"/>
        <v>0</v>
      </c>
      <c r="AK229">
        <v>194094</v>
      </c>
      <c r="AL229" s="224">
        <f t="shared" si="86"/>
        <v>2.6143898255201161E-2</v>
      </c>
      <c r="AN229" s="224">
        <f t="shared" si="87"/>
        <v>0</v>
      </c>
      <c r="AP229" s="224">
        <f t="shared" si="88"/>
        <v>0</v>
      </c>
      <c r="AQ229">
        <v>16576</v>
      </c>
      <c r="AR229" s="224">
        <f t="shared" si="89"/>
        <v>2.2327390721929292E-3</v>
      </c>
    </row>
    <row r="230" spans="1:44">
      <c r="A230">
        <v>2004</v>
      </c>
      <c r="B230" s="23" t="s">
        <v>143</v>
      </c>
      <c r="C230" s="21" t="s">
        <v>38</v>
      </c>
      <c r="D230" s="56" t="s">
        <v>60</v>
      </c>
      <c r="E230" s="224" t="s">
        <v>164</v>
      </c>
      <c r="F230" s="224">
        <v>0</v>
      </c>
      <c r="H230">
        <v>7437362</v>
      </c>
      <c r="I230">
        <v>3230785</v>
      </c>
      <c r="J230" s="224">
        <f t="shared" si="72"/>
        <v>0.43439932061932712</v>
      </c>
      <c r="K230">
        <v>2357022</v>
      </c>
      <c r="L230" s="224">
        <f t="shared" si="73"/>
        <v>0.31691640127238663</v>
      </c>
      <c r="M230">
        <v>505359</v>
      </c>
      <c r="N230" s="224">
        <f t="shared" si="74"/>
        <v>6.7948689333664269E-2</v>
      </c>
      <c r="O230">
        <v>769335</v>
      </c>
      <c r="P230" s="224">
        <f t="shared" si="75"/>
        <v>0.10344191932569639</v>
      </c>
      <c r="R230" s="224">
        <f t="shared" si="76"/>
        <v>0</v>
      </c>
      <c r="S230">
        <v>17074</v>
      </c>
      <c r="T230" s="224">
        <f t="shared" si="77"/>
        <v>2.2957064615114877E-3</v>
      </c>
      <c r="U230">
        <v>100714</v>
      </c>
      <c r="V230" s="224">
        <f t="shared" si="78"/>
        <v>1.3541629411073442E-2</v>
      </c>
      <c r="X230" s="224">
        <f t="shared" si="79"/>
        <v>0</v>
      </c>
      <c r="Z230" s="224">
        <f t="shared" si="80"/>
        <v>0</v>
      </c>
      <c r="AA230">
        <v>9932</v>
      </c>
      <c r="AB230" s="224">
        <f t="shared" si="81"/>
        <v>1.3354197361914075E-3</v>
      </c>
      <c r="AC230">
        <v>41681</v>
      </c>
      <c r="AD230" s="224">
        <f t="shared" si="82"/>
        <v>5.60427205237556E-3</v>
      </c>
      <c r="AF230" s="224">
        <f t="shared" si="83"/>
        <v>0</v>
      </c>
      <c r="AH230" s="224">
        <f t="shared" si="84"/>
        <v>0</v>
      </c>
      <c r="AJ230" s="224">
        <f t="shared" si="85"/>
        <v>0</v>
      </c>
      <c r="AK230">
        <v>355482</v>
      </c>
      <c r="AL230" s="224">
        <f t="shared" si="86"/>
        <v>4.7796786010953884E-2</v>
      </c>
      <c r="AN230" s="224">
        <f t="shared" si="87"/>
        <v>0</v>
      </c>
      <c r="AP230" s="224">
        <f t="shared" si="88"/>
        <v>0</v>
      </c>
      <c r="AQ230">
        <v>49978</v>
      </c>
      <c r="AR230" s="224">
        <f t="shared" si="89"/>
        <v>6.7198557768197919E-3</v>
      </c>
    </row>
    <row r="231" spans="1:44">
      <c r="A231">
        <v>2009</v>
      </c>
      <c r="B231" s="23" t="s">
        <v>144</v>
      </c>
      <c r="C231" s="21" t="s">
        <v>38</v>
      </c>
      <c r="D231" s="56" t="s">
        <v>60</v>
      </c>
      <c r="E231" s="224" t="s">
        <v>164</v>
      </c>
      <c r="F231" s="224">
        <v>0</v>
      </c>
      <c r="H231">
        <v>7269031</v>
      </c>
      <c r="I231">
        <v>2806907</v>
      </c>
      <c r="J231" s="224">
        <f t="shared" si="72"/>
        <v>0.38614596636057819</v>
      </c>
      <c r="K231">
        <v>2136973</v>
      </c>
      <c r="L231" s="224">
        <f t="shared" si="73"/>
        <v>0.29398320078701001</v>
      </c>
      <c r="M231">
        <v>667447</v>
      </c>
      <c r="N231" s="224">
        <f t="shared" si="74"/>
        <v>9.1820629187026437E-2</v>
      </c>
      <c r="O231">
        <v>870922</v>
      </c>
      <c r="P231" s="224">
        <f t="shared" si="75"/>
        <v>0.11981266829100055</v>
      </c>
      <c r="R231" s="224">
        <f t="shared" si="76"/>
        <v>0</v>
      </c>
      <c r="S231">
        <v>24787</v>
      </c>
      <c r="T231" s="224">
        <f t="shared" si="77"/>
        <v>3.4099455622076725E-3</v>
      </c>
      <c r="U231">
        <v>317468</v>
      </c>
      <c r="V231" s="224">
        <f t="shared" si="78"/>
        <v>4.3674046788354598E-2</v>
      </c>
      <c r="W231">
        <v>1990</v>
      </c>
      <c r="X231" s="224">
        <f t="shared" si="79"/>
        <v>2.7376413720068052E-4</v>
      </c>
      <c r="Z231" s="224">
        <f t="shared" si="80"/>
        <v>0</v>
      </c>
      <c r="AA231">
        <v>5850</v>
      </c>
      <c r="AB231" s="224">
        <f t="shared" si="81"/>
        <v>8.0478402141908603E-4</v>
      </c>
      <c r="AC231">
        <v>16941</v>
      </c>
      <c r="AD231" s="224">
        <f t="shared" si="82"/>
        <v>2.3305719840787582E-3</v>
      </c>
      <c r="AF231" s="224">
        <f t="shared" si="83"/>
        <v>0</v>
      </c>
      <c r="AH231" s="224">
        <f t="shared" si="84"/>
        <v>0</v>
      </c>
      <c r="AI231">
        <v>505</v>
      </c>
      <c r="AJ231" s="224">
        <f t="shared" si="85"/>
        <v>6.9472808686604865E-5</v>
      </c>
      <c r="AK231">
        <v>355406</v>
      </c>
      <c r="AL231" s="224">
        <f t="shared" si="86"/>
        <v>4.8893174344696012E-2</v>
      </c>
      <c r="AN231" s="224">
        <f t="shared" si="87"/>
        <v>0</v>
      </c>
      <c r="AO231">
        <v>1506</v>
      </c>
      <c r="AP231" s="224">
        <f t="shared" si="88"/>
        <v>2.0718029679609292E-4</v>
      </c>
      <c r="AQ231">
        <v>62329</v>
      </c>
      <c r="AR231" s="224">
        <f t="shared" si="89"/>
        <v>8.5745954309453358E-3</v>
      </c>
    </row>
    <row r="232" spans="1:44">
      <c r="A232">
        <v>2014</v>
      </c>
      <c r="B232" s="23" t="s">
        <v>85</v>
      </c>
      <c r="C232" s="21" t="s">
        <v>38</v>
      </c>
      <c r="D232" s="56" t="s">
        <v>60</v>
      </c>
      <c r="E232" s="224" t="s">
        <v>164</v>
      </c>
      <c r="F232" s="224">
        <v>0</v>
      </c>
      <c r="H232">
        <v>7028269</v>
      </c>
      <c r="I232">
        <v>2636369</v>
      </c>
      <c r="J232" s="224">
        <f t="shared" si="72"/>
        <v>0.37510929077984922</v>
      </c>
      <c r="K232">
        <v>2207862</v>
      </c>
      <c r="L232" s="224">
        <f t="shared" si="73"/>
        <v>0.3141402242856669</v>
      </c>
      <c r="M232">
        <v>333766</v>
      </c>
      <c r="N232" s="224">
        <f t="shared" si="74"/>
        <v>4.7489075901904154E-2</v>
      </c>
      <c r="O232">
        <v>821128</v>
      </c>
      <c r="P232" s="224">
        <f t="shared" si="75"/>
        <v>0.11683218157984562</v>
      </c>
      <c r="R232" s="224">
        <f t="shared" si="76"/>
        <v>0</v>
      </c>
      <c r="S232">
        <v>14137</v>
      </c>
      <c r="T232" s="224">
        <f t="shared" si="77"/>
        <v>2.0114483381327608E-3</v>
      </c>
      <c r="U232">
        <v>326923</v>
      </c>
      <c r="V232" s="224">
        <f t="shared" si="78"/>
        <v>4.6515436446726781E-2</v>
      </c>
      <c r="W232">
        <v>117178</v>
      </c>
      <c r="X232" s="224">
        <f t="shared" si="79"/>
        <v>1.6672384053598405E-2</v>
      </c>
      <c r="Y232">
        <v>179485</v>
      </c>
      <c r="Z232" s="224">
        <f t="shared" si="80"/>
        <v>2.5537582582567629E-2</v>
      </c>
      <c r="AA232">
        <v>3726</v>
      </c>
      <c r="AB232" s="224">
        <f t="shared" si="81"/>
        <v>5.3014476252972109E-4</v>
      </c>
      <c r="AC232">
        <v>5520</v>
      </c>
      <c r="AD232" s="224">
        <f t="shared" si="82"/>
        <v>7.8539964819217929E-4</v>
      </c>
      <c r="AF232" s="224">
        <f t="shared" si="83"/>
        <v>0</v>
      </c>
      <c r="AH232" s="224">
        <f t="shared" si="84"/>
        <v>0</v>
      </c>
      <c r="AJ232" s="224">
        <f t="shared" si="85"/>
        <v>0</v>
      </c>
      <c r="AK232">
        <v>316224</v>
      </c>
      <c r="AL232" s="224">
        <f t="shared" si="86"/>
        <v>4.4993155498174585E-2</v>
      </c>
      <c r="AN232" s="224">
        <f t="shared" si="87"/>
        <v>0</v>
      </c>
      <c r="AO232">
        <v>1097</v>
      </c>
      <c r="AP232" s="224">
        <f t="shared" si="88"/>
        <v>1.560839518236994E-4</v>
      </c>
      <c r="AQ232">
        <v>64854</v>
      </c>
      <c r="AR232" s="224">
        <f t="shared" si="89"/>
        <v>9.2275921709883326E-3</v>
      </c>
    </row>
    <row r="233" spans="1:44" s="166" customFormat="1">
      <c r="A233" s="167">
        <v>1990</v>
      </c>
      <c r="B233" s="166" t="s">
        <v>138</v>
      </c>
      <c r="C233" s="166" t="s">
        <v>38</v>
      </c>
      <c r="D233" s="166" t="s">
        <v>1</v>
      </c>
      <c r="E233" s="224" t="s">
        <v>164</v>
      </c>
      <c r="F233" s="224">
        <v>5</v>
      </c>
      <c r="G233" s="224">
        <v>201</v>
      </c>
      <c r="H233" s="169">
        <v>9291974</v>
      </c>
      <c r="I233" s="169">
        <v>3409953</v>
      </c>
      <c r="J233" s="224">
        <f t="shared" si="72"/>
        <v>0.36697831913864587</v>
      </c>
      <c r="K233" s="169">
        <v>4644431</v>
      </c>
      <c r="L233" s="224">
        <f t="shared" si="73"/>
        <v>0.49983254365541702</v>
      </c>
      <c r="M233" s="169">
        <v>535656</v>
      </c>
      <c r="N233" s="224">
        <f t="shared" si="74"/>
        <v>5.7647169481963682E-2</v>
      </c>
      <c r="O233" s="169">
        <v>469098</v>
      </c>
      <c r="P233" s="224">
        <f t="shared" si="75"/>
        <v>5.0484213580451257E-2</v>
      </c>
      <c r="R233" s="224">
        <f t="shared" si="76"/>
        <v>0</v>
      </c>
      <c r="S233" s="170">
        <v>3370</v>
      </c>
      <c r="T233" s="224">
        <f t="shared" si="77"/>
        <v>3.6267858691812956E-4</v>
      </c>
      <c r="V233" s="224">
        <f t="shared" si="78"/>
        <v>0</v>
      </c>
      <c r="X233" s="224">
        <f t="shared" si="79"/>
        <v>0</v>
      </c>
      <c r="Z233" s="224">
        <f t="shared" si="80"/>
        <v>0</v>
      </c>
      <c r="AA233" s="172">
        <v>46650</v>
      </c>
      <c r="AB233" s="224">
        <f t="shared" si="81"/>
        <v>5.0204617447272238E-3</v>
      </c>
      <c r="AC233" s="171">
        <v>171867</v>
      </c>
      <c r="AD233" s="224">
        <f t="shared" si="82"/>
        <v>1.8496285073548419E-2</v>
      </c>
      <c r="AF233" s="224">
        <f t="shared" si="83"/>
        <v>0</v>
      </c>
      <c r="AH233" s="224">
        <f t="shared" si="84"/>
        <v>0</v>
      </c>
      <c r="AJ233" s="224">
        <f t="shared" si="85"/>
        <v>0</v>
      </c>
      <c r="AL233" s="224">
        <f t="shared" si="86"/>
        <v>0</v>
      </c>
      <c r="AN233" s="224">
        <f t="shared" si="87"/>
        <v>0</v>
      </c>
      <c r="AP233" s="224">
        <f t="shared" si="88"/>
        <v>0</v>
      </c>
      <c r="AQ233" s="166">
        <v>10949</v>
      </c>
      <c r="AR233" s="224">
        <f t="shared" si="89"/>
        <v>1.178328738328368E-3</v>
      </c>
    </row>
    <row r="234" spans="1:44" s="166" customFormat="1">
      <c r="A234" s="167">
        <v>1995</v>
      </c>
      <c r="B234" s="166" t="s">
        <v>111</v>
      </c>
      <c r="C234" s="166" t="s">
        <v>38</v>
      </c>
      <c r="D234" s="166" t="s">
        <v>1</v>
      </c>
      <c r="E234" s="224" t="s">
        <v>164</v>
      </c>
      <c r="F234" s="224">
        <v>5</v>
      </c>
      <c r="G234" s="224">
        <v>201</v>
      </c>
      <c r="H234" s="169">
        <v>8294235</v>
      </c>
      <c r="I234" s="169">
        <v>3124758</v>
      </c>
      <c r="J234" s="224">
        <f t="shared" si="72"/>
        <v>0.37673854189084344</v>
      </c>
      <c r="K234" s="169">
        <v>3816639</v>
      </c>
      <c r="L234" s="224">
        <f t="shared" si="73"/>
        <v>0.46015563822341665</v>
      </c>
      <c r="M234" s="169">
        <v>332634</v>
      </c>
      <c r="N234" s="224">
        <f t="shared" si="74"/>
        <v>4.0104241078291129E-2</v>
      </c>
      <c r="O234" s="169">
        <v>830861</v>
      </c>
      <c r="P234" s="224">
        <f t="shared" si="75"/>
        <v>0.10017331315064017</v>
      </c>
      <c r="R234" s="224">
        <f t="shared" si="76"/>
        <v>0</v>
      </c>
      <c r="S234" s="170"/>
      <c r="T234" s="224">
        <f t="shared" si="77"/>
        <v>0</v>
      </c>
      <c r="V234" s="224">
        <f t="shared" si="78"/>
        <v>0</v>
      </c>
      <c r="X234" s="224">
        <f t="shared" si="79"/>
        <v>0</v>
      </c>
      <c r="Z234" s="224">
        <f t="shared" si="80"/>
        <v>0</v>
      </c>
      <c r="AA234" s="172">
        <v>21159</v>
      </c>
      <c r="AB234" s="224">
        <f t="shared" si="81"/>
        <v>2.5510490117533445E-3</v>
      </c>
      <c r="AC234" s="171">
        <v>65509</v>
      </c>
      <c r="AD234" s="224">
        <f t="shared" si="82"/>
        <v>7.8981364767214818E-3</v>
      </c>
      <c r="AF234" s="224">
        <f t="shared" si="83"/>
        <v>0</v>
      </c>
      <c r="AH234" s="224">
        <f t="shared" si="84"/>
        <v>0</v>
      </c>
      <c r="AJ234" s="224">
        <f t="shared" si="85"/>
        <v>0</v>
      </c>
      <c r="AL234" s="224">
        <f t="shared" si="86"/>
        <v>0</v>
      </c>
      <c r="AN234" s="224">
        <f t="shared" si="87"/>
        <v>0</v>
      </c>
      <c r="AP234" s="224">
        <f t="shared" si="88"/>
        <v>0</v>
      </c>
      <c r="AQ234" s="166">
        <v>102675</v>
      </c>
      <c r="AR234" s="224">
        <f t="shared" si="89"/>
        <v>1.2379080168333789E-2</v>
      </c>
    </row>
    <row r="235" spans="1:44" s="166" customFormat="1">
      <c r="A235" s="168">
        <v>2000</v>
      </c>
      <c r="B235" s="166" t="s">
        <v>145</v>
      </c>
      <c r="C235" s="166" t="s">
        <v>38</v>
      </c>
      <c r="D235" s="166" t="s">
        <v>1</v>
      </c>
      <c r="E235" s="224" t="s">
        <v>164</v>
      </c>
      <c r="F235" s="224">
        <v>5</v>
      </c>
      <c r="G235" s="224">
        <v>201</v>
      </c>
      <c r="H235" s="169">
        <v>7336411</v>
      </c>
      <c r="I235" s="169">
        <v>2712176</v>
      </c>
      <c r="J235" s="224">
        <f t="shared" si="72"/>
        <v>0.36968703089289845</v>
      </c>
      <c r="K235" s="169">
        <v>3143179</v>
      </c>
      <c r="L235" s="224">
        <f t="shared" si="73"/>
        <v>0.42843551158734156</v>
      </c>
      <c r="M235" s="169">
        <v>721558</v>
      </c>
      <c r="N235" s="224">
        <f t="shared" si="74"/>
        <v>9.8352995763187206E-2</v>
      </c>
      <c r="O235" s="169">
        <v>518295</v>
      </c>
      <c r="P235" s="224">
        <f t="shared" si="75"/>
        <v>7.0646941672160957E-2</v>
      </c>
      <c r="R235" s="224">
        <f t="shared" si="76"/>
        <v>0</v>
      </c>
      <c r="S235" s="170">
        <v>2357</v>
      </c>
      <c r="T235" s="224">
        <f t="shared" si="77"/>
        <v>3.2127425794438181E-4</v>
      </c>
      <c r="U235" s="173">
        <v>79934</v>
      </c>
      <c r="V235" s="224">
        <f t="shared" si="78"/>
        <v>1.0895518258178284E-2</v>
      </c>
      <c r="X235" s="224">
        <f t="shared" si="79"/>
        <v>0</v>
      </c>
      <c r="Z235" s="224">
        <f t="shared" si="80"/>
        <v>0</v>
      </c>
      <c r="AA235" s="172">
        <v>1923</v>
      </c>
      <c r="AB235" s="224">
        <f t="shared" si="81"/>
        <v>2.6211726687613331E-4</v>
      </c>
      <c r="AC235" s="171">
        <v>83296</v>
      </c>
      <c r="AD235" s="224">
        <f t="shared" si="82"/>
        <v>1.135378047931066E-2</v>
      </c>
      <c r="AF235" s="224">
        <f t="shared" si="83"/>
        <v>0</v>
      </c>
      <c r="AH235" s="224">
        <f t="shared" si="84"/>
        <v>0</v>
      </c>
      <c r="AJ235" s="224">
        <f t="shared" si="85"/>
        <v>0</v>
      </c>
      <c r="AL235" s="224">
        <f t="shared" si="86"/>
        <v>0</v>
      </c>
      <c r="AN235" s="224">
        <f t="shared" si="87"/>
        <v>0</v>
      </c>
      <c r="AP235" s="224">
        <f t="shared" si="88"/>
        <v>0</v>
      </c>
      <c r="AQ235" s="166">
        <v>73693</v>
      </c>
      <c r="AR235" s="224">
        <f t="shared" si="89"/>
        <v>1.0044829822102388E-2</v>
      </c>
    </row>
    <row r="236" spans="1:44" s="166" customFormat="1">
      <c r="A236" s="167">
        <v>2005</v>
      </c>
      <c r="B236" s="166" t="s">
        <v>146</v>
      </c>
      <c r="C236" s="166" t="s">
        <v>38</v>
      </c>
      <c r="D236" s="166" t="s">
        <v>1</v>
      </c>
      <c r="E236" s="224" t="s">
        <v>164</v>
      </c>
      <c r="F236" s="224">
        <v>5</v>
      </c>
      <c r="G236" s="224">
        <v>181</v>
      </c>
      <c r="H236" s="169">
        <v>8244014</v>
      </c>
      <c r="I236" s="169">
        <v>3696506</v>
      </c>
      <c r="J236" s="224">
        <f t="shared" si="72"/>
        <v>0.44838667183243502</v>
      </c>
      <c r="K236" s="169">
        <v>3058988</v>
      </c>
      <c r="L236" s="224">
        <f t="shared" si="73"/>
        <v>0.37105565322911871</v>
      </c>
      <c r="M236" s="169">
        <v>508266</v>
      </c>
      <c r="N236" s="224">
        <f t="shared" si="74"/>
        <v>6.1652733728982022E-2</v>
      </c>
      <c r="O236" s="169">
        <v>509293</v>
      </c>
      <c r="P236" s="224">
        <f t="shared" si="75"/>
        <v>6.1777308966239022E-2</v>
      </c>
      <c r="R236" s="224">
        <f t="shared" si="76"/>
        <v>0</v>
      </c>
      <c r="S236" s="170">
        <v>73969</v>
      </c>
      <c r="T236" s="224">
        <f t="shared" si="77"/>
        <v>8.9724495858449545E-3</v>
      </c>
      <c r="U236" s="173">
        <v>72989</v>
      </c>
      <c r="V236" s="224">
        <f t="shared" si="78"/>
        <v>8.8535754548694362E-3</v>
      </c>
      <c r="X236" s="224">
        <f t="shared" si="79"/>
        <v>0</v>
      </c>
      <c r="Z236" s="224">
        <f t="shared" si="80"/>
        <v>0</v>
      </c>
      <c r="AA236" s="172">
        <v>15751</v>
      </c>
      <c r="AB236" s="224">
        <f t="shared" si="81"/>
        <v>1.9105984050973228E-3</v>
      </c>
      <c r="AC236" s="171">
        <v>67220</v>
      </c>
      <c r="AD236" s="224">
        <f t="shared" si="82"/>
        <v>8.1537949838513136E-3</v>
      </c>
      <c r="AF236" s="224">
        <f t="shared" si="83"/>
        <v>0</v>
      </c>
      <c r="AH236" s="224">
        <f t="shared" si="84"/>
        <v>0</v>
      </c>
      <c r="AI236" s="174">
        <v>213</v>
      </c>
      <c r="AJ236" s="224">
        <f t="shared" si="85"/>
        <v>2.5836928467127784E-5</v>
      </c>
      <c r="AL236" s="224">
        <f t="shared" si="86"/>
        <v>0</v>
      </c>
      <c r="AN236" s="224">
        <f t="shared" si="87"/>
        <v>0</v>
      </c>
      <c r="AP236" s="224">
        <f t="shared" si="88"/>
        <v>0</v>
      </c>
      <c r="AQ236" s="166">
        <v>240819</v>
      </c>
      <c r="AR236" s="224">
        <f t="shared" si="89"/>
        <v>2.9211376885095054E-2</v>
      </c>
    </row>
    <row r="237" spans="1:44" s="166" customFormat="1">
      <c r="A237" s="167">
        <v>2010</v>
      </c>
      <c r="B237" s="166" t="s">
        <v>147</v>
      </c>
      <c r="C237" s="166" t="s">
        <v>38</v>
      </c>
      <c r="D237" s="166" t="s">
        <v>1</v>
      </c>
      <c r="E237" s="20" t="s">
        <v>163</v>
      </c>
      <c r="F237" s="224">
        <v>5</v>
      </c>
      <c r="G237" s="224">
        <v>181</v>
      </c>
      <c r="H237" s="169">
        <v>7760546</v>
      </c>
      <c r="I237" s="169">
        <v>2681700</v>
      </c>
      <c r="J237" s="224">
        <f t="shared" si="72"/>
        <v>0.34555558333137898</v>
      </c>
      <c r="K237" s="169">
        <v>2675818</v>
      </c>
      <c r="L237" s="224">
        <f t="shared" si="73"/>
        <v>0.34479764696968485</v>
      </c>
      <c r="M237" s="169">
        <v>522229</v>
      </c>
      <c r="N237" s="224">
        <f t="shared" si="74"/>
        <v>6.7292816768304703E-2</v>
      </c>
      <c r="O237" s="169">
        <v>941162</v>
      </c>
      <c r="P237" s="224">
        <f t="shared" si="75"/>
        <v>0.12127522986140409</v>
      </c>
      <c r="R237" s="224">
        <f t="shared" si="76"/>
        <v>0</v>
      </c>
      <c r="S237" s="170">
        <v>55400</v>
      </c>
      <c r="T237" s="224">
        <f t="shared" si="77"/>
        <v>7.1386729748138854E-3</v>
      </c>
      <c r="U237" s="175">
        <v>435627</v>
      </c>
      <c r="V237" s="224">
        <f t="shared" si="78"/>
        <v>5.6133550397098352E-2</v>
      </c>
      <c r="W237" s="176">
        <v>121046</v>
      </c>
      <c r="X237" s="224">
        <f t="shared" si="79"/>
        <v>1.5597613879229632E-2</v>
      </c>
      <c r="Z237" s="224">
        <f t="shared" si="80"/>
        <v>0</v>
      </c>
      <c r="AA237" s="172">
        <v>7505</v>
      </c>
      <c r="AB237" s="224">
        <f t="shared" si="81"/>
        <v>9.670711313353468E-4</v>
      </c>
      <c r="AC237" s="171">
        <v>23330</v>
      </c>
      <c r="AD237" s="224">
        <f t="shared" si="82"/>
        <v>3.0062317780218039E-3</v>
      </c>
      <c r="AF237" s="224">
        <f t="shared" si="83"/>
        <v>0</v>
      </c>
      <c r="AH237" s="224">
        <f t="shared" si="84"/>
        <v>0</v>
      </c>
      <c r="AJ237" s="224">
        <f t="shared" si="85"/>
        <v>0</v>
      </c>
      <c r="AL237" s="224">
        <f t="shared" si="86"/>
        <v>0</v>
      </c>
      <c r="AN237" s="224">
        <f t="shared" si="87"/>
        <v>0</v>
      </c>
      <c r="AP237" s="224">
        <f t="shared" si="88"/>
        <v>0</v>
      </c>
      <c r="AQ237" s="166">
        <v>296729</v>
      </c>
      <c r="AR237" s="224">
        <f t="shared" si="89"/>
        <v>3.8235582908728326E-2</v>
      </c>
    </row>
    <row r="238" spans="1:44" s="56" customFormat="1">
      <c r="A238" s="167">
        <v>2012</v>
      </c>
      <c r="B238" s="56" t="s">
        <v>148</v>
      </c>
      <c r="C238" s="166" t="s">
        <v>38</v>
      </c>
      <c r="D238" s="166" t="s">
        <v>1</v>
      </c>
      <c r="E238" s="20" t="s">
        <v>163</v>
      </c>
      <c r="F238" s="224">
        <v>5</v>
      </c>
      <c r="G238" s="224">
        <v>181</v>
      </c>
      <c r="H238" s="169">
        <v>7793995</v>
      </c>
      <c r="I238" s="169">
        <v>2050321</v>
      </c>
      <c r="J238" s="224">
        <f t="shared" si="72"/>
        <v>0.263064192368612</v>
      </c>
      <c r="K238" s="169">
        <v>3049983</v>
      </c>
      <c r="L238" s="224">
        <f t="shared" si="73"/>
        <v>0.39132473141181129</v>
      </c>
      <c r="M238" s="169">
        <v>670082</v>
      </c>
      <c r="N238" s="224">
        <f t="shared" si="74"/>
        <v>8.5974137781715282E-2</v>
      </c>
      <c r="O238" s="169">
        <v>884298</v>
      </c>
      <c r="P238" s="224">
        <f t="shared" si="75"/>
        <v>0.11345888725871649</v>
      </c>
      <c r="R238" s="224">
        <f t="shared" si="76"/>
        <v>0</v>
      </c>
      <c r="S238" s="170">
        <v>40007</v>
      </c>
      <c r="T238" s="224">
        <f t="shared" si="77"/>
        <v>5.1330543578742352E-3</v>
      </c>
      <c r="U238" s="175">
        <v>194428</v>
      </c>
      <c r="V238" s="224">
        <f t="shared" si="78"/>
        <v>2.4945871789756088E-2</v>
      </c>
      <c r="W238" s="176">
        <v>609176</v>
      </c>
      <c r="X238" s="224">
        <f t="shared" si="79"/>
        <v>7.8159660097292846E-2</v>
      </c>
      <c r="Z238" s="224">
        <f t="shared" si="80"/>
        <v>0</v>
      </c>
      <c r="AA238" s="172">
        <v>7842</v>
      </c>
      <c r="AB238" s="224">
        <f t="shared" si="81"/>
        <v>1.0061592289961694E-3</v>
      </c>
      <c r="AD238" s="224">
        <f t="shared" si="82"/>
        <v>0</v>
      </c>
      <c r="AF238" s="224">
        <f t="shared" si="83"/>
        <v>0</v>
      </c>
      <c r="AG238" s="177">
        <v>17970</v>
      </c>
      <c r="AH238" s="224">
        <f t="shared" si="84"/>
        <v>2.3056211865673509E-3</v>
      </c>
      <c r="AJ238" s="224">
        <f t="shared" si="85"/>
        <v>0</v>
      </c>
      <c r="AL238" s="224">
        <f t="shared" si="86"/>
        <v>0</v>
      </c>
      <c r="AN238" s="224">
        <f t="shared" si="87"/>
        <v>0</v>
      </c>
      <c r="AP238" s="224">
        <f t="shared" si="88"/>
        <v>0</v>
      </c>
      <c r="AQ238" s="56">
        <v>269888</v>
      </c>
      <c r="AR238" s="224">
        <f t="shared" si="89"/>
        <v>3.4627684518658275E-2</v>
      </c>
    </row>
    <row r="239" spans="1:44" s="56" customFormat="1">
      <c r="A239" s="20">
        <v>1990</v>
      </c>
      <c r="B239" s="178" t="s">
        <v>71</v>
      </c>
      <c r="C239" s="56" t="s">
        <v>38</v>
      </c>
      <c r="D239" s="56" t="s">
        <v>62</v>
      </c>
      <c r="E239" s="20" t="s">
        <v>163</v>
      </c>
      <c r="F239" s="20">
        <v>5</v>
      </c>
      <c r="G239" s="20">
        <v>656</v>
      </c>
      <c r="H239" s="57">
        <v>10206642</v>
      </c>
      <c r="I239" s="57">
        <v>4131698</v>
      </c>
      <c r="J239" s="224">
        <f t="shared" si="72"/>
        <v>0.40480483199077621</v>
      </c>
      <c r="K239" s="57">
        <v>4195971</v>
      </c>
      <c r="L239" s="224">
        <f t="shared" si="73"/>
        <v>0.41110200592908031</v>
      </c>
      <c r="M239" s="57">
        <v>1118967</v>
      </c>
      <c r="N239" s="224">
        <f t="shared" si="74"/>
        <v>0.10963125776332705</v>
      </c>
      <c r="O239" s="57">
        <v>440216</v>
      </c>
      <c r="P239" s="224">
        <f t="shared" si="75"/>
        <v>4.3130345906126619E-2</v>
      </c>
      <c r="Q239" s="57"/>
      <c r="R239" s="224">
        <f t="shared" si="76"/>
        <v>0</v>
      </c>
      <c r="S239" s="57">
        <v>24637</v>
      </c>
      <c r="T239" s="224">
        <f t="shared" si="77"/>
        <v>2.41382033385711E-3</v>
      </c>
      <c r="U239" s="57">
        <v>28922</v>
      </c>
      <c r="V239" s="224">
        <f t="shared" si="78"/>
        <v>2.8336449931329029E-3</v>
      </c>
      <c r="W239" s="57"/>
      <c r="X239" s="224">
        <f t="shared" si="79"/>
        <v>0</v>
      </c>
      <c r="Y239" s="57"/>
      <c r="Z239" s="224">
        <f t="shared" si="80"/>
        <v>0</v>
      </c>
      <c r="AA239" s="57">
        <v>26004</v>
      </c>
      <c r="AB239" s="224">
        <f t="shared" si="81"/>
        <v>2.5477527280764818E-3</v>
      </c>
      <c r="AC239" s="57">
        <v>132830</v>
      </c>
      <c r="AD239" s="224">
        <f t="shared" si="82"/>
        <v>1.3014074560467586E-2</v>
      </c>
      <c r="AE239" s="57"/>
      <c r="AF239" s="224">
        <f t="shared" si="83"/>
        <v>0</v>
      </c>
      <c r="AG239" s="57"/>
      <c r="AH239" s="224">
        <f t="shared" si="84"/>
        <v>0</v>
      </c>
      <c r="AI239" s="57"/>
      <c r="AJ239" s="224">
        <f t="shared" si="85"/>
        <v>0</v>
      </c>
      <c r="AL239" s="224">
        <f t="shared" si="86"/>
        <v>0</v>
      </c>
      <c r="AN239" s="224">
        <f t="shared" si="87"/>
        <v>0</v>
      </c>
      <c r="AP239" s="224">
        <f t="shared" si="88"/>
        <v>0</v>
      </c>
      <c r="AQ239" s="56">
        <v>107397</v>
      </c>
      <c r="AR239" s="224">
        <f t="shared" si="89"/>
        <v>1.0522265795155743E-2</v>
      </c>
    </row>
    <row r="240" spans="1:44" s="56" customFormat="1">
      <c r="A240" s="20">
        <v>1994</v>
      </c>
      <c r="B240" s="178" t="s">
        <v>72</v>
      </c>
      <c r="C240" s="56" t="s">
        <v>38</v>
      </c>
      <c r="D240" s="56" t="s">
        <v>62</v>
      </c>
      <c r="E240" s="20" t="s">
        <v>163</v>
      </c>
      <c r="F240" s="20">
        <v>5</v>
      </c>
      <c r="G240" s="20">
        <v>656</v>
      </c>
      <c r="H240" s="57">
        <v>10513735</v>
      </c>
      <c r="I240" s="57">
        <v>3997317</v>
      </c>
      <c r="J240" s="224">
        <f t="shared" si="72"/>
        <v>0.38019951996126972</v>
      </c>
      <c r="K240" s="57">
        <v>4534820</v>
      </c>
      <c r="L240" s="224">
        <f t="shared" si="73"/>
        <v>0.43132340695290494</v>
      </c>
      <c r="M240" s="57">
        <v>804024</v>
      </c>
      <c r="N240" s="224">
        <f t="shared" si="74"/>
        <v>7.6473679429812522E-2</v>
      </c>
      <c r="O240" s="57">
        <v>781405</v>
      </c>
      <c r="P240" s="224">
        <f t="shared" si="75"/>
        <v>7.4322303158677674E-2</v>
      </c>
      <c r="Q240" s="57"/>
      <c r="R240" s="224">
        <f t="shared" si="76"/>
        <v>0</v>
      </c>
      <c r="S240" s="57"/>
      <c r="T240" s="224">
        <f t="shared" si="77"/>
        <v>0</v>
      </c>
      <c r="U240" s="57">
        <v>102356</v>
      </c>
      <c r="V240" s="224">
        <f t="shared" si="78"/>
        <v>9.7354555731145979E-3</v>
      </c>
      <c r="W240" s="57"/>
      <c r="X240" s="224">
        <f t="shared" si="79"/>
        <v>0</v>
      </c>
      <c r="Y240" s="57"/>
      <c r="Z240" s="224">
        <f t="shared" si="80"/>
        <v>0</v>
      </c>
      <c r="AA240" s="57">
        <v>15116</v>
      </c>
      <c r="AB240" s="224">
        <f t="shared" si="81"/>
        <v>1.4377383489311839E-3</v>
      </c>
      <c r="AC240" s="57">
        <v>138553</v>
      </c>
      <c r="AD240" s="224">
        <f t="shared" si="82"/>
        <v>1.3178285357201794E-2</v>
      </c>
      <c r="AE240" s="57"/>
      <c r="AF240" s="224">
        <f t="shared" si="83"/>
        <v>0</v>
      </c>
      <c r="AG240" s="57"/>
      <c r="AH240" s="224">
        <f t="shared" si="84"/>
        <v>0</v>
      </c>
      <c r="AI240" s="57"/>
      <c r="AJ240" s="224">
        <f t="shared" si="85"/>
        <v>0</v>
      </c>
      <c r="AL240" s="224">
        <f t="shared" si="86"/>
        <v>0</v>
      </c>
      <c r="AN240" s="224">
        <f t="shared" si="87"/>
        <v>0</v>
      </c>
      <c r="AP240" s="224">
        <f t="shared" si="88"/>
        <v>0</v>
      </c>
      <c r="AQ240" s="56">
        <v>140144</v>
      </c>
      <c r="AR240" s="224">
        <f t="shared" si="89"/>
        <v>1.3329611218087577E-2</v>
      </c>
    </row>
    <row r="241" spans="1:44" s="56" customFormat="1">
      <c r="A241" s="20">
        <v>1998</v>
      </c>
      <c r="B241" s="178" t="s">
        <v>73</v>
      </c>
      <c r="C241" s="56" t="s">
        <v>38</v>
      </c>
      <c r="D241" s="56" t="s">
        <v>62</v>
      </c>
      <c r="E241" s="20" t="s">
        <v>163</v>
      </c>
      <c r="F241" s="20">
        <v>5</v>
      </c>
      <c r="G241" s="20">
        <v>656</v>
      </c>
      <c r="H241" s="57">
        <v>10869535</v>
      </c>
      <c r="I241" s="57">
        <v>3669024</v>
      </c>
      <c r="J241" s="224">
        <f t="shared" si="72"/>
        <v>0.33755114639218697</v>
      </c>
      <c r="K241" s="57">
        <v>5097425</v>
      </c>
      <c r="L241" s="224">
        <f t="shared" si="73"/>
        <v>0.46896440372104237</v>
      </c>
      <c r="M241" s="57">
        <v>789745</v>
      </c>
      <c r="N241" s="224">
        <f t="shared" si="74"/>
        <v>7.265674198574272E-2</v>
      </c>
      <c r="O241" s="57">
        <v>745911</v>
      </c>
      <c r="P241" s="224">
        <f t="shared" si="75"/>
        <v>6.8624002774727716E-2</v>
      </c>
      <c r="Q241" s="57"/>
      <c r="R241" s="224">
        <f t="shared" si="76"/>
        <v>0</v>
      </c>
      <c r="S241" s="57">
        <v>12316</v>
      </c>
      <c r="T241" s="224">
        <f t="shared" si="77"/>
        <v>1.1330751499489169E-3</v>
      </c>
      <c r="U241" s="57">
        <v>131550</v>
      </c>
      <c r="V241" s="224">
        <f t="shared" si="78"/>
        <v>1.2102633645321534E-2</v>
      </c>
      <c r="W241" s="57"/>
      <c r="X241" s="224">
        <f t="shared" si="79"/>
        <v>0</v>
      </c>
      <c r="Y241" s="57"/>
      <c r="Z241" s="224">
        <f t="shared" si="80"/>
        <v>0</v>
      </c>
      <c r="AA241" s="57">
        <v>6644</v>
      </c>
      <c r="AB241" s="224">
        <f t="shared" si="81"/>
        <v>6.1124969927416398E-4</v>
      </c>
      <c r="AC241" s="57">
        <v>113608</v>
      </c>
      <c r="AD241" s="224">
        <f t="shared" si="82"/>
        <v>1.0451965056462858E-2</v>
      </c>
      <c r="AE241" s="57"/>
      <c r="AF241" s="224">
        <f t="shared" si="83"/>
        <v>0</v>
      </c>
      <c r="AG241" s="57"/>
      <c r="AH241" s="224">
        <f t="shared" si="84"/>
        <v>0</v>
      </c>
      <c r="AI241" s="57"/>
      <c r="AJ241" s="224">
        <f t="shared" si="85"/>
        <v>0</v>
      </c>
      <c r="AL241" s="224">
        <f t="shared" si="86"/>
        <v>0</v>
      </c>
      <c r="AN241" s="224">
        <f t="shared" si="87"/>
        <v>0</v>
      </c>
      <c r="AP241" s="224">
        <f t="shared" si="88"/>
        <v>0</v>
      </c>
      <c r="AQ241" s="56">
        <v>303312</v>
      </c>
      <c r="AR241" s="224">
        <f t="shared" si="89"/>
        <v>2.7904781575292779E-2</v>
      </c>
    </row>
    <row r="242" spans="1:44" s="56" customFormat="1">
      <c r="A242" s="20">
        <v>2002</v>
      </c>
      <c r="B242" s="178" t="s">
        <v>74</v>
      </c>
      <c r="C242" s="56" t="s">
        <v>38</v>
      </c>
      <c r="D242" s="56" t="s">
        <v>62</v>
      </c>
      <c r="E242" s="20" t="s">
        <v>163</v>
      </c>
      <c r="F242" s="20">
        <v>5</v>
      </c>
      <c r="G242" s="20">
        <v>598</v>
      </c>
      <c r="H242" s="57">
        <v>10472560</v>
      </c>
      <c r="I242" s="57">
        <v>3675732</v>
      </c>
      <c r="J242" s="224">
        <f t="shared" si="72"/>
        <v>0.35098696020839221</v>
      </c>
      <c r="K242" s="57">
        <v>4499388</v>
      </c>
      <c r="L242" s="224">
        <f t="shared" si="73"/>
        <v>0.42963592474046458</v>
      </c>
      <c r="M242" s="57">
        <v>978841</v>
      </c>
      <c r="N242" s="224">
        <f t="shared" si="74"/>
        <v>9.3467213365213478E-2</v>
      </c>
      <c r="O242" s="57">
        <v>930684</v>
      </c>
      <c r="P242" s="224">
        <f t="shared" si="75"/>
        <v>8.8868815265799386E-2</v>
      </c>
      <c r="Q242" s="57"/>
      <c r="R242" s="224">
        <f t="shared" si="76"/>
        <v>0</v>
      </c>
      <c r="S242" s="57">
        <v>25883</v>
      </c>
      <c r="T242" s="224">
        <f t="shared" si="77"/>
        <v>2.4715064893397602E-3</v>
      </c>
      <c r="U242" s="57">
        <v>125446</v>
      </c>
      <c r="V242" s="224">
        <f t="shared" si="78"/>
        <v>1.1978542018379459E-2</v>
      </c>
      <c r="W242" s="57"/>
      <c r="X242" s="224">
        <f t="shared" si="79"/>
        <v>0</v>
      </c>
      <c r="Y242" s="57"/>
      <c r="Z242" s="224">
        <f t="shared" si="80"/>
        <v>0</v>
      </c>
      <c r="AA242" s="57">
        <v>4811</v>
      </c>
      <c r="AB242" s="224">
        <f t="shared" si="81"/>
        <v>4.5939101805098277E-4</v>
      </c>
      <c r="AC242" s="57">
        <v>40669</v>
      </c>
      <c r="AD242" s="224">
        <f t="shared" si="82"/>
        <v>3.8833866790927911E-3</v>
      </c>
      <c r="AE242" s="57"/>
      <c r="AF242" s="224">
        <f t="shared" si="83"/>
        <v>0</v>
      </c>
      <c r="AG242" s="57"/>
      <c r="AH242" s="224">
        <f t="shared" si="84"/>
        <v>0</v>
      </c>
      <c r="AI242" s="57"/>
      <c r="AJ242" s="224">
        <f t="shared" si="85"/>
        <v>0</v>
      </c>
      <c r="AL242" s="224">
        <f t="shared" si="86"/>
        <v>0</v>
      </c>
      <c r="AN242" s="224">
        <f t="shared" si="87"/>
        <v>0</v>
      </c>
      <c r="AP242" s="224">
        <f t="shared" si="88"/>
        <v>0</v>
      </c>
      <c r="AQ242" s="56">
        <v>191106</v>
      </c>
      <c r="AR242" s="224">
        <f t="shared" si="89"/>
        <v>1.8248260215267327E-2</v>
      </c>
    </row>
    <row r="243" spans="1:44" s="56" customFormat="1">
      <c r="A243" s="20">
        <v>2005</v>
      </c>
      <c r="B243" s="178" t="s">
        <v>75</v>
      </c>
      <c r="C243" s="56" t="s">
        <v>38</v>
      </c>
      <c r="D243" s="56" t="s">
        <v>62</v>
      </c>
      <c r="E243" s="20" t="s">
        <v>163</v>
      </c>
      <c r="F243" s="20">
        <v>5</v>
      </c>
      <c r="G243" s="20">
        <v>598</v>
      </c>
      <c r="H243" s="57">
        <v>10246031</v>
      </c>
      <c r="I243" s="57">
        <v>3524351</v>
      </c>
      <c r="J243" s="224">
        <f t="shared" si="72"/>
        <v>0.34397231474314299</v>
      </c>
      <c r="K243" s="57">
        <v>4096112</v>
      </c>
      <c r="L243" s="224">
        <f t="shared" si="73"/>
        <v>0.39977548379465178</v>
      </c>
      <c r="M243" s="57">
        <v>1024924</v>
      </c>
      <c r="N243" s="224">
        <f t="shared" si="74"/>
        <v>0.10003131944457322</v>
      </c>
      <c r="O243" s="57">
        <v>782551</v>
      </c>
      <c r="P243" s="224">
        <f t="shared" si="75"/>
        <v>7.6376013307006385E-2</v>
      </c>
      <c r="Q243" s="57"/>
      <c r="R243" s="224">
        <f t="shared" si="76"/>
        <v>0</v>
      </c>
      <c r="S243" s="57">
        <v>80512</v>
      </c>
      <c r="T243" s="224">
        <f t="shared" si="77"/>
        <v>7.8578719896514066E-3</v>
      </c>
      <c r="U243" s="57">
        <v>529967</v>
      </c>
      <c r="V243" s="224">
        <f t="shared" si="78"/>
        <v>5.1724126151872857E-2</v>
      </c>
      <c r="W243" s="57"/>
      <c r="X243" s="224">
        <f t="shared" si="79"/>
        <v>0</v>
      </c>
      <c r="Y243" s="57"/>
      <c r="Z243" s="224">
        <f t="shared" si="80"/>
        <v>0</v>
      </c>
      <c r="AA243" s="57"/>
      <c r="AB243" s="224">
        <f t="shared" si="81"/>
        <v>0</v>
      </c>
      <c r="AC243" s="57">
        <v>35390</v>
      </c>
      <c r="AD243" s="224">
        <f t="shared" si="82"/>
        <v>3.4540203909201525E-3</v>
      </c>
      <c r="AE243" s="57"/>
      <c r="AF243" s="224">
        <f t="shared" si="83"/>
        <v>0</v>
      </c>
      <c r="AG243" s="57"/>
      <c r="AH243" s="224">
        <f t="shared" si="84"/>
        <v>0</v>
      </c>
      <c r="AI243" s="57"/>
      <c r="AJ243" s="224">
        <f t="shared" si="85"/>
        <v>0</v>
      </c>
      <c r="AL243" s="224">
        <f t="shared" si="86"/>
        <v>0</v>
      </c>
      <c r="AN243" s="224">
        <f t="shared" si="87"/>
        <v>0</v>
      </c>
      <c r="AP243" s="224">
        <f t="shared" si="88"/>
        <v>0</v>
      </c>
      <c r="AQ243" s="56">
        <v>172224</v>
      </c>
      <c r="AR243" s="224">
        <f t="shared" si="89"/>
        <v>1.6808850178181189E-2</v>
      </c>
    </row>
    <row r="244" spans="1:44" s="56" customFormat="1">
      <c r="A244" s="20">
        <v>2009</v>
      </c>
      <c r="B244" s="178" t="s">
        <v>76</v>
      </c>
      <c r="C244" s="56" t="s">
        <v>38</v>
      </c>
      <c r="D244" s="56" t="s">
        <v>62</v>
      </c>
      <c r="E244" s="20" t="s">
        <v>163</v>
      </c>
      <c r="F244" s="20">
        <v>5</v>
      </c>
      <c r="G244" s="20">
        <v>598</v>
      </c>
      <c r="H244" s="57">
        <v>9389412</v>
      </c>
      <c r="I244" s="57">
        <v>3111478</v>
      </c>
      <c r="J244" s="224">
        <f t="shared" si="72"/>
        <v>0.33138156042146194</v>
      </c>
      <c r="K244" s="57">
        <v>2678956</v>
      </c>
      <c r="L244" s="224">
        <f t="shared" si="73"/>
        <v>0.28531669501774976</v>
      </c>
      <c r="M244" s="57">
        <v>1394554</v>
      </c>
      <c r="N244" s="224">
        <f t="shared" si="74"/>
        <v>0.14852410353278778</v>
      </c>
      <c r="O244" s="57">
        <v>945831</v>
      </c>
      <c r="P244" s="224">
        <f t="shared" si="75"/>
        <v>0.10073378396858078</v>
      </c>
      <c r="Q244" s="57"/>
      <c r="R244" s="224">
        <f t="shared" si="76"/>
        <v>0</v>
      </c>
      <c r="S244" s="57">
        <v>88690</v>
      </c>
      <c r="T244" s="224">
        <f t="shared" si="77"/>
        <v>9.4457459103935368E-3</v>
      </c>
      <c r="U244" s="57">
        <v>789814</v>
      </c>
      <c r="V244" s="224">
        <f t="shared" si="78"/>
        <v>8.4117514493985357E-2</v>
      </c>
      <c r="W244" s="57">
        <v>158585</v>
      </c>
      <c r="X244" s="224">
        <f t="shared" si="79"/>
        <v>1.6889769029200124E-2</v>
      </c>
      <c r="Y244" s="57"/>
      <c r="Z244" s="224">
        <f t="shared" si="80"/>
        <v>0</v>
      </c>
      <c r="AA244" s="57">
        <v>8866</v>
      </c>
      <c r="AB244" s="224">
        <f t="shared" si="81"/>
        <v>9.4425508221388096E-4</v>
      </c>
      <c r="AC244" s="57">
        <v>30015</v>
      </c>
      <c r="AD244" s="224">
        <f t="shared" si="82"/>
        <v>3.196685798855136E-3</v>
      </c>
      <c r="AE244" s="57"/>
      <c r="AF244" s="224">
        <f t="shared" si="83"/>
        <v>0</v>
      </c>
      <c r="AG244" s="57"/>
      <c r="AH244" s="224">
        <f t="shared" si="84"/>
        <v>0</v>
      </c>
      <c r="AI244" s="57"/>
      <c r="AJ244" s="224">
        <f t="shared" si="85"/>
        <v>0</v>
      </c>
      <c r="AL244" s="224">
        <f t="shared" si="86"/>
        <v>0</v>
      </c>
      <c r="AN244" s="224">
        <f t="shared" si="87"/>
        <v>0</v>
      </c>
      <c r="AP244" s="224">
        <f t="shared" si="88"/>
        <v>0</v>
      </c>
      <c r="AQ244" s="56">
        <v>182623</v>
      </c>
      <c r="AR244" s="224">
        <f t="shared" si="89"/>
        <v>1.9449886744771664E-2</v>
      </c>
    </row>
    <row r="245" spans="1:44" s="56" customFormat="1">
      <c r="A245" s="20">
        <v>2013</v>
      </c>
      <c r="B245" s="178" t="s">
        <v>77</v>
      </c>
      <c r="C245" s="56" t="s">
        <v>38</v>
      </c>
      <c r="D245" s="56" t="s">
        <v>62</v>
      </c>
      <c r="E245" s="20" t="s">
        <v>163</v>
      </c>
      <c r="F245" s="20">
        <v>5</v>
      </c>
      <c r="G245" s="20">
        <v>598</v>
      </c>
      <c r="H245" s="57">
        <v>9498157</v>
      </c>
      <c r="I245" s="57">
        <v>3776563</v>
      </c>
      <c r="J245" s="224">
        <f t="shared" si="72"/>
        <v>0.39761008372466361</v>
      </c>
      <c r="K245" s="57">
        <v>3028282</v>
      </c>
      <c r="L245" s="224">
        <f t="shared" si="73"/>
        <v>0.31882837902131961</v>
      </c>
      <c r="M245" s="57">
        <v>498027</v>
      </c>
      <c r="N245" s="224">
        <f t="shared" si="74"/>
        <v>5.2434066945829597E-2</v>
      </c>
      <c r="O245" s="57">
        <v>760642</v>
      </c>
      <c r="P245" s="224">
        <f t="shared" si="75"/>
        <v>8.0083115071692329E-2</v>
      </c>
      <c r="Q245" s="57"/>
      <c r="R245" s="224">
        <f t="shared" si="76"/>
        <v>0</v>
      </c>
      <c r="S245" s="57">
        <v>94291</v>
      </c>
      <c r="T245" s="224">
        <f t="shared" si="77"/>
        <v>9.9272943161499653E-3</v>
      </c>
      <c r="U245" s="57">
        <v>582925</v>
      </c>
      <c r="V245" s="224">
        <f t="shared" si="78"/>
        <v>6.1372432567707608E-2</v>
      </c>
      <c r="W245" s="57">
        <v>209507</v>
      </c>
      <c r="X245" s="224">
        <f t="shared" si="79"/>
        <v>2.2057647604687942E-2</v>
      </c>
      <c r="Y245" s="57">
        <v>372258</v>
      </c>
      <c r="Z245" s="224">
        <f t="shared" si="80"/>
        <v>3.9192656006844274E-2</v>
      </c>
      <c r="AA245" s="57"/>
      <c r="AB245" s="224">
        <f t="shared" si="81"/>
        <v>0</v>
      </c>
      <c r="AC245" s="57">
        <v>13848</v>
      </c>
      <c r="AD245" s="224">
        <f t="shared" si="82"/>
        <v>1.457967056135206E-3</v>
      </c>
      <c r="AE245" s="57"/>
      <c r="AF245" s="224">
        <f t="shared" si="83"/>
        <v>0</v>
      </c>
      <c r="AG245" s="57"/>
      <c r="AH245" s="224">
        <f t="shared" si="84"/>
        <v>0</v>
      </c>
      <c r="AI245" s="57">
        <v>37776</v>
      </c>
      <c r="AJ245" s="224">
        <f t="shared" si="85"/>
        <v>3.9771926280014113E-3</v>
      </c>
      <c r="AL245" s="224">
        <f t="shared" si="86"/>
        <v>0</v>
      </c>
      <c r="AN245" s="224">
        <f t="shared" si="87"/>
        <v>0</v>
      </c>
      <c r="AP245" s="224">
        <f t="shared" si="88"/>
        <v>0</v>
      </c>
      <c r="AQ245" s="56">
        <v>124038</v>
      </c>
      <c r="AR245" s="224">
        <f t="shared" si="89"/>
        <v>1.3059165056968421E-2</v>
      </c>
    </row>
    <row r="246" spans="1:44" s="72" customFormat="1">
      <c r="A246" s="72">
        <v>1994</v>
      </c>
      <c r="B246" s="178" t="s">
        <v>81</v>
      </c>
      <c r="C246" s="72" t="s">
        <v>38</v>
      </c>
      <c r="D246" s="20" t="s">
        <v>63</v>
      </c>
      <c r="E246" s="20" t="s">
        <v>162</v>
      </c>
      <c r="F246" s="20">
        <v>5</v>
      </c>
      <c r="G246" s="20">
        <v>99</v>
      </c>
      <c r="H246" s="76">
        <v>7715312</v>
      </c>
      <c r="I246" s="76">
        <v>2853275</v>
      </c>
      <c r="J246" s="224">
        <f t="shared" si="72"/>
        <v>0.36981978175347929</v>
      </c>
      <c r="K246" s="76">
        <v>3092525</v>
      </c>
      <c r="L246" s="224">
        <f t="shared" si="73"/>
        <v>0.40082954519532066</v>
      </c>
      <c r="M246" s="76">
        <v>333144</v>
      </c>
      <c r="N246" s="224">
        <f t="shared" si="74"/>
        <v>4.3179588848772418E-2</v>
      </c>
      <c r="O246" s="76">
        <v>860861</v>
      </c>
      <c r="P246" s="224">
        <f t="shared" si="75"/>
        <v>0.11157824855300733</v>
      </c>
      <c r="Q246" s="76"/>
      <c r="R246" s="224">
        <f t="shared" si="76"/>
        <v>0</v>
      </c>
      <c r="S246" s="76">
        <v>15795</v>
      </c>
      <c r="T246" s="224">
        <f t="shared" si="77"/>
        <v>2.0472276429002482E-3</v>
      </c>
      <c r="U246" s="76">
        <v>48911</v>
      </c>
      <c r="V246" s="224">
        <f t="shared" si="78"/>
        <v>6.3394714303193446E-3</v>
      </c>
      <c r="W246" s="75"/>
      <c r="X246" s="224">
        <f t="shared" si="79"/>
        <v>0</v>
      </c>
      <c r="Y246" s="75"/>
      <c r="Z246" s="224">
        <f t="shared" si="80"/>
        <v>0</v>
      </c>
      <c r="AA246" s="75"/>
      <c r="AB246" s="224">
        <f t="shared" si="81"/>
        <v>0</v>
      </c>
      <c r="AC246" s="76">
        <v>209224</v>
      </c>
      <c r="AD246" s="224">
        <f t="shared" si="82"/>
        <v>2.7118021928341979E-2</v>
      </c>
      <c r="AE246" s="76">
        <v>2908</v>
      </c>
      <c r="AF246" s="224">
        <f t="shared" si="83"/>
        <v>3.7691281959822232E-4</v>
      </c>
      <c r="AG246" s="75"/>
      <c r="AH246" s="224">
        <f t="shared" si="84"/>
        <v>0</v>
      </c>
      <c r="AI246" s="75"/>
      <c r="AJ246" s="224">
        <f t="shared" si="85"/>
        <v>0</v>
      </c>
      <c r="AL246" s="224">
        <f t="shared" si="86"/>
        <v>0</v>
      </c>
      <c r="AN246" s="224">
        <f t="shared" si="87"/>
        <v>0</v>
      </c>
      <c r="AP246" s="224">
        <f t="shared" si="88"/>
        <v>0</v>
      </c>
      <c r="AQ246" s="72">
        <v>298669</v>
      </c>
      <c r="AR246" s="224">
        <f t="shared" si="89"/>
        <v>3.8711201828260475E-2</v>
      </c>
    </row>
    <row r="247" spans="1:44" s="72" customFormat="1">
      <c r="A247" s="72">
        <v>1999</v>
      </c>
      <c r="B247" s="178" t="s">
        <v>82</v>
      </c>
      <c r="C247" s="72" t="s">
        <v>38</v>
      </c>
      <c r="D247" s="20" t="s">
        <v>63</v>
      </c>
      <c r="E247" s="20" t="s">
        <v>162</v>
      </c>
      <c r="F247" s="20">
        <v>5</v>
      </c>
      <c r="G247" s="20">
        <v>99</v>
      </c>
      <c r="H247" s="76">
        <v>5685577</v>
      </c>
      <c r="I247" s="76">
        <v>2687264</v>
      </c>
      <c r="J247" s="224">
        <f t="shared" si="72"/>
        <v>0.472645784236147</v>
      </c>
      <c r="K247" s="76">
        <v>2121821</v>
      </c>
      <c r="L247" s="224">
        <f t="shared" si="73"/>
        <v>0.37319360902156457</v>
      </c>
      <c r="M247" s="76">
        <v>197919</v>
      </c>
      <c r="N247" s="224">
        <f t="shared" si="74"/>
        <v>3.4810714901935193E-2</v>
      </c>
      <c r="O247" s="76">
        <v>406176</v>
      </c>
      <c r="P247" s="224">
        <f t="shared" si="75"/>
        <v>7.1439714913719393E-2</v>
      </c>
      <c r="Q247" s="76"/>
      <c r="R247" s="224">
        <f t="shared" si="76"/>
        <v>0</v>
      </c>
      <c r="S247" s="76">
        <v>14374</v>
      </c>
      <c r="T247" s="224">
        <f t="shared" si="77"/>
        <v>2.5281514963213059E-3</v>
      </c>
      <c r="U247" s="76">
        <v>76689</v>
      </c>
      <c r="V247" s="224">
        <f t="shared" si="78"/>
        <v>1.3488340761192751E-2</v>
      </c>
      <c r="W247" s="75"/>
      <c r="X247" s="224">
        <f t="shared" si="79"/>
        <v>0</v>
      </c>
      <c r="Y247" s="75"/>
      <c r="Z247" s="224">
        <f t="shared" si="80"/>
        <v>0</v>
      </c>
      <c r="AA247" s="76">
        <v>8679</v>
      </c>
      <c r="AB247" s="224">
        <f t="shared" si="81"/>
        <v>1.5264941447455554E-3</v>
      </c>
      <c r="AC247" s="76">
        <v>53039</v>
      </c>
      <c r="AD247" s="224">
        <f t="shared" si="82"/>
        <v>9.3286925847631645E-3</v>
      </c>
      <c r="AE247" s="75"/>
      <c r="AF247" s="224">
        <f t="shared" si="83"/>
        <v>0</v>
      </c>
      <c r="AG247" s="75"/>
      <c r="AH247" s="224">
        <f t="shared" si="84"/>
        <v>0</v>
      </c>
      <c r="AI247" s="75"/>
      <c r="AJ247" s="224">
        <f t="shared" si="85"/>
        <v>0</v>
      </c>
      <c r="AL247" s="224">
        <f t="shared" si="86"/>
        <v>0</v>
      </c>
      <c r="AN247" s="224">
        <f t="shared" si="87"/>
        <v>0</v>
      </c>
      <c r="AP247" s="224">
        <f t="shared" si="88"/>
        <v>0</v>
      </c>
      <c r="AQ247" s="72">
        <v>119616</v>
      </c>
      <c r="AR247" s="224">
        <f t="shared" si="89"/>
        <v>2.1038497939611055E-2</v>
      </c>
    </row>
    <row r="248" spans="1:44" s="72" customFormat="1">
      <c r="A248" s="72">
        <v>2004</v>
      </c>
      <c r="B248" s="178" t="s">
        <v>83</v>
      </c>
      <c r="C248" s="72" t="s">
        <v>38</v>
      </c>
      <c r="D248" s="20" t="s">
        <v>63</v>
      </c>
      <c r="E248" s="20" t="s">
        <v>162</v>
      </c>
      <c r="F248" s="20">
        <v>5</v>
      </c>
      <c r="G248" s="20">
        <v>99</v>
      </c>
      <c r="H248" s="76">
        <v>5350136</v>
      </c>
      <c r="I248" s="76">
        <v>2404114</v>
      </c>
      <c r="J248" s="224">
        <f t="shared" si="72"/>
        <v>0.44935567993037934</v>
      </c>
      <c r="K248" s="76">
        <v>1374451</v>
      </c>
      <c r="L248" s="224">
        <f t="shared" si="73"/>
        <v>0.25690019842486245</v>
      </c>
      <c r="M248" s="76">
        <v>398754</v>
      </c>
      <c r="N248" s="224">
        <f t="shared" si="74"/>
        <v>7.4531563309792492E-2</v>
      </c>
      <c r="O248" s="76">
        <v>672690</v>
      </c>
      <c r="P248" s="224">
        <f t="shared" si="75"/>
        <v>0.12573325238835051</v>
      </c>
      <c r="Q248" s="76"/>
      <c r="R248" s="224">
        <f t="shared" si="76"/>
        <v>0</v>
      </c>
      <c r="S248" s="76">
        <v>31638</v>
      </c>
      <c r="T248" s="224">
        <f t="shared" si="77"/>
        <v>5.9134945354660145E-3</v>
      </c>
      <c r="U248" s="76">
        <v>112571</v>
      </c>
      <c r="V248" s="224">
        <f t="shared" si="78"/>
        <v>2.1040773542952928E-2</v>
      </c>
      <c r="W248" s="75"/>
      <c r="X248" s="224">
        <f t="shared" si="79"/>
        <v>0</v>
      </c>
      <c r="Y248" s="75"/>
      <c r="Z248" s="224">
        <f t="shared" si="80"/>
        <v>0</v>
      </c>
      <c r="AA248" s="76">
        <v>10050</v>
      </c>
      <c r="AB248" s="224">
        <f t="shared" si="81"/>
        <v>1.8784569214689122E-3</v>
      </c>
      <c r="AC248" s="76">
        <v>62835</v>
      </c>
      <c r="AD248" s="224">
        <f t="shared" si="82"/>
        <v>1.1744561259751153E-2</v>
      </c>
      <c r="AE248" s="75"/>
      <c r="AF248" s="224">
        <f t="shared" si="83"/>
        <v>0</v>
      </c>
      <c r="AG248" s="75"/>
      <c r="AH248" s="224">
        <f t="shared" si="84"/>
        <v>0</v>
      </c>
      <c r="AI248" s="75"/>
      <c r="AJ248" s="224">
        <f t="shared" si="85"/>
        <v>0</v>
      </c>
      <c r="AL248" s="224">
        <f t="shared" si="86"/>
        <v>0</v>
      </c>
      <c r="AN248" s="224">
        <f t="shared" si="87"/>
        <v>0</v>
      </c>
      <c r="AP248" s="224">
        <f t="shared" si="88"/>
        <v>0</v>
      </c>
      <c r="AQ248" s="72">
        <v>283033</v>
      </c>
      <c r="AR248" s="224">
        <f t="shared" si="89"/>
        <v>5.2902019686976179E-2</v>
      </c>
    </row>
    <row r="249" spans="1:44" s="56" customFormat="1">
      <c r="A249" s="72">
        <v>2009</v>
      </c>
      <c r="B249" s="178" t="s">
        <v>84</v>
      </c>
      <c r="C249" s="72" t="s">
        <v>38</v>
      </c>
      <c r="D249" s="20" t="s">
        <v>63</v>
      </c>
      <c r="E249" s="20" t="s">
        <v>162</v>
      </c>
      <c r="F249" s="20">
        <v>5</v>
      </c>
      <c r="G249" s="20">
        <v>99</v>
      </c>
      <c r="H249" s="77">
        <v>5504000</v>
      </c>
      <c r="I249" s="77">
        <v>2091945</v>
      </c>
      <c r="J249" s="224">
        <f t="shared" si="72"/>
        <v>0.38007721656976745</v>
      </c>
      <c r="K249" s="77">
        <v>1410141</v>
      </c>
      <c r="L249" s="224">
        <f t="shared" si="73"/>
        <v>0.25620294331395349</v>
      </c>
      <c r="M249" s="77">
        <v>678273</v>
      </c>
      <c r="N249" s="224">
        <f t="shared" si="74"/>
        <v>0.12323273982558139</v>
      </c>
      <c r="O249" s="77">
        <v>688272</v>
      </c>
      <c r="P249" s="224">
        <f t="shared" si="75"/>
        <v>0.12504941860465116</v>
      </c>
      <c r="Q249" s="77"/>
      <c r="R249" s="224">
        <f t="shared" si="76"/>
        <v>0</v>
      </c>
      <c r="S249" s="77"/>
      <c r="T249" s="224">
        <f t="shared" si="77"/>
        <v>0</v>
      </c>
      <c r="U249" s="77">
        <v>252475</v>
      </c>
      <c r="V249" s="224">
        <f t="shared" si="78"/>
        <v>4.5871184593023258E-2</v>
      </c>
      <c r="W249" s="77">
        <v>45071</v>
      </c>
      <c r="X249" s="224">
        <f t="shared" si="79"/>
        <v>8.1887718023255819E-3</v>
      </c>
      <c r="Y249" s="77"/>
      <c r="Z249" s="224">
        <f t="shared" si="80"/>
        <v>0</v>
      </c>
      <c r="AA249" s="77">
        <v>9265</v>
      </c>
      <c r="AB249" s="224">
        <f t="shared" si="81"/>
        <v>1.6833212209302327E-3</v>
      </c>
      <c r="AC249" s="77">
        <v>52777</v>
      </c>
      <c r="AD249" s="224">
        <f t="shared" si="82"/>
        <v>9.5888444767441867E-3</v>
      </c>
      <c r="AE249" s="77"/>
      <c r="AF249" s="224">
        <f t="shared" si="83"/>
        <v>0</v>
      </c>
      <c r="AG249" s="77">
        <v>19380</v>
      </c>
      <c r="AH249" s="224">
        <f t="shared" si="84"/>
        <v>3.5210755813953488E-3</v>
      </c>
      <c r="AI249" s="77"/>
      <c r="AJ249" s="224">
        <f t="shared" si="85"/>
        <v>0</v>
      </c>
      <c r="AL249" s="224">
        <f t="shared" si="86"/>
        <v>0</v>
      </c>
      <c r="AN249" s="224">
        <f t="shared" si="87"/>
        <v>0</v>
      </c>
      <c r="AP249" s="224">
        <f t="shared" si="88"/>
        <v>0</v>
      </c>
      <c r="AQ249" s="56">
        <v>256401</v>
      </c>
      <c r="AR249" s="224">
        <f t="shared" si="89"/>
        <v>4.6584484011627909E-2</v>
      </c>
    </row>
    <row r="250" spans="1:44" s="56" customFormat="1">
      <c r="A250" s="72">
        <v>2014</v>
      </c>
      <c r="B250" s="178" t="s">
        <v>85</v>
      </c>
      <c r="C250" s="72" t="s">
        <v>38</v>
      </c>
      <c r="D250" s="20" t="s">
        <v>63</v>
      </c>
      <c r="E250" s="20" t="s">
        <v>162</v>
      </c>
      <c r="F250" s="20">
        <v>0</v>
      </c>
      <c r="G250" s="20">
        <v>96</v>
      </c>
      <c r="H250" s="77">
        <v>6846016</v>
      </c>
      <c r="I250" s="77">
        <v>2439979</v>
      </c>
      <c r="J250" s="224">
        <f t="shared" si="72"/>
        <v>0.35640860319344858</v>
      </c>
      <c r="K250" s="77">
        <v>2307234</v>
      </c>
      <c r="L250" s="224">
        <f t="shared" si="73"/>
        <v>0.33701849367573783</v>
      </c>
      <c r="M250" s="77">
        <v>274991</v>
      </c>
      <c r="N250" s="224">
        <f t="shared" si="74"/>
        <v>4.0168033495685665E-2</v>
      </c>
      <c r="O250" s="77">
        <v>688410</v>
      </c>
      <c r="P250" s="224">
        <f t="shared" si="75"/>
        <v>0.10055629434696034</v>
      </c>
      <c r="Q250" s="77"/>
      <c r="R250" s="224">
        <f t="shared" si="76"/>
        <v>0</v>
      </c>
      <c r="S250" s="77">
        <v>38251</v>
      </c>
      <c r="T250" s="224">
        <f t="shared" si="77"/>
        <v>5.5873372191943462E-3</v>
      </c>
      <c r="U250" s="77">
        <v>322197</v>
      </c>
      <c r="V250" s="224">
        <f t="shared" si="78"/>
        <v>4.7063430760313739E-2</v>
      </c>
      <c r="W250" s="77">
        <v>99178</v>
      </c>
      <c r="X250" s="224">
        <f t="shared" si="79"/>
        <v>1.4486965849919136E-2</v>
      </c>
      <c r="Y250" s="77">
        <v>369724</v>
      </c>
      <c r="Z250" s="224">
        <f t="shared" si="80"/>
        <v>5.4005716609484992E-2</v>
      </c>
      <c r="AA250" s="77">
        <v>15303</v>
      </c>
      <c r="AB250" s="224">
        <f t="shared" si="81"/>
        <v>2.2353146706055025E-3</v>
      </c>
      <c r="AC250" s="77">
        <v>18736</v>
      </c>
      <c r="AD250" s="224">
        <f t="shared" si="82"/>
        <v>2.7367742056109714E-3</v>
      </c>
      <c r="AE250" s="77"/>
      <c r="AF250" s="224">
        <f t="shared" si="83"/>
        <v>0</v>
      </c>
      <c r="AG250" s="77">
        <v>27212</v>
      </c>
      <c r="AH250" s="224">
        <f t="shared" si="84"/>
        <v>3.9748665501219979E-3</v>
      </c>
      <c r="AI250" s="77">
        <v>37733</v>
      </c>
      <c r="AJ250" s="224">
        <f t="shared" si="85"/>
        <v>5.5116727743551872E-3</v>
      </c>
      <c r="AL250" s="224">
        <f t="shared" si="86"/>
        <v>0</v>
      </c>
      <c r="AN250" s="224">
        <f t="shared" si="87"/>
        <v>0</v>
      </c>
      <c r="AP250" s="224">
        <f t="shared" si="88"/>
        <v>0</v>
      </c>
      <c r="AQ250" s="56">
        <v>207068</v>
      </c>
      <c r="AR250" s="224">
        <f t="shared" si="89"/>
        <v>3.0246496648561733E-2</v>
      </c>
    </row>
    <row r="251" spans="1:44">
      <c r="A251">
        <v>1994</v>
      </c>
      <c r="B251" s="23" t="s">
        <v>81</v>
      </c>
      <c r="C251" t="s">
        <v>43</v>
      </c>
      <c r="D251" s="58" t="s">
        <v>60</v>
      </c>
      <c r="E251" s="20" t="s">
        <v>162</v>
      </c>
      <c r="F251" s="224">
        <v>3</v>
      </c>
      <c r="H251">
        <v>2118129</v>
      </c>
      <c r="I251">
        <v>836170</v>
      </c>
      <c r="J251" s="224">
        <f t="shared" si="72"/>
        <v>0.39476821288977204</v>
      </c>
      <c r="K251">
        <v>813971</v>
      </c>
      <c r="L251" s="224">
        <f t="shared" si="73"/>
        <v>0.38428773696030788</v>
      </c>
      <c r="M251">
        <v>90465</v>
      </c>
      <c r="N251" s="224">
        <f t="shared" si="74"/>
        <v>4.2709863280281798E-2</v>
      </c>
      <c r="O251">
        <v>170228</v>
      </c>
      <c r="P251" s="224">
        <f t="shared" si="75"/>
        <v>8.0367154219596629E-2</v>
      </c>
      <c r="R251" s="224">
        <f t="shared" si="76"/>
        <v>0</v>
      </c>
      <c r="T251" s="224">
        <f t="shared" si="77"/>
        <v>0</v>
      </c>
      <c r="V251" s="224">
        <f t="shared" si="78"/>
        <v>0</v>
      </c>
      <c r="X251" s="224">
        <f t="shared" si="79"/>
        <v>0</v>
      </c>
      <c r="Z251" s="224">
        <f t="shared" si="80"/>
        <v>0</v>
      </c>
      <c r="AB251" s="224">
        <f t="shared" si="81"/>
        <v>0</v>
      </c>
      <c r="AD251" s="224">
        <f t="shared" si="82"/>
        <v>0</v>
      </c>
      <c r="AF251" s="224">
        <f t="shared" si="83"/>
        <v>0</v>
      </c>
      <c r="AH251" s="224">
        <f t="shared" si="84"/>
        <v>0</v>
      </c>
      <c r="AJ251" s="224">
        <f t="shared" si="85"/>
        <v>0</v>
      </c>
      <c r="AL251" s="224">
        <f t="shared" si="86"/>
        <v>0</v>
      </c>
      <c r="AN251" s="224">
        <f t="shared" si="87"/>
        <v>0</v>
      </c>
      <c r="AP251" s="224">
        <f t="shared" si="88"/>
        <v>0</v>
      </c>
      <c r="AQ251">
        <v>207295</v>
      </c>
      <c r="AR251" s="224">
        <f t="shared" si="89"/>
        <v>9.786703265004161E-2</v>
      </c>
    </row>
    <row r="252" spans="1:44">
      <c r="A252">
        <v>1999</v>
      </c>
      <c r="B252" s="23" t="s">
        <v>82</v>
      </c>
      <c r="C252" s="21" t="s">
        <v>43</v>
      </c>
      <c r="D252" s="58" t="s">
        <v>60</v>
      </c>
      <c r="E252" s="20" t="s">
        <v>162</v>
      </c>
      <c r="F252" s="224">
        <v>3</v>
      </c>
      <c r="H252">
        <v>1868025</v>
      </c>
      <c r="I252">
        <v>860852</v>
      </c>
      <c r="J252" s="224">
        <f t="shared" si="72"/>
        <v>0.4608353742589098</v>
      </c>
      <c r="K252">
        <v>673586</v>
      </c>
      <c r="L252" s="224">
        <f t="shared" si="73"/>
        <v>0.36058725124128427</v>
      </c>
      <c r="M252">
        <v>76780</v>
      </c>
      <c r="N252" s="224">
        <f t="shared" si="74"/>
        <v>4.1102233642483374E-2</v>
      </c>
      <c r="O252">
        <v>93795</v>
      </c>
      <c r="P252" s="224">
        <f t="shared" si="75"/>
        <v>5.0210784116914924E-2</v>
      </c>
      <c r="R252" s="224">
        <f t="shared" si="76"/>
        <v>0</v>
      </c>
      <c r="T252" s="224">
        <f t="shared" si="77"/>
        <v>0</v>
      </c>
      <c r="U252">
        <v>1111</v>
      </c>
      <c r="V252" s="224">
        <f t="shared" si="78"/>
        <v>5.9474578766344135E-4</v>
      </c>
      <c r="X252" s="224">
        <f t="shared" si="79"/>
        <v>0</v>
      </c>
      <c r="Z252" s="224">
        <f t="shared" si="80"/>
        <v>0</v>
      </c>
      <c r="AA252">
        <v>3501</v>
      </c>
      <c r="AB252" s="224">
        <f t="shared" si="81"/>
        <v>1.8741719195406914E-3</v>
      </c>
      <c r="AC252">
        <v>16324</v>
      </c>
      <c r="AD252" s="224">
        <f t="shared" si="82"/>
        <v>8.7386410781440296E-3</v>
      </c>
      <c r="AF252" s="224">
        <f t="shared" si="83"/>
        <v>0</v>
      </c>
      <c r="AH252" s="224">
        <f t="shared" si="84"/>
        <v>0</v>
      </c>
      <c r="AJ252" s="224">
        <f t="shared" si="85"/>
        <v>0</v>
      </c>
      <c r="AK252">
        <v>141104</v>
      </c>
      <c r="AL252" s="224">
        <f t="shared" si="86"/>
        <v>7.5536462306446644E-2</v>
      </c>
      <c r="AN252" s="224">
        <f t="shared" si="87"/>
        <v>0</v>
      </c>
      <c r="AP252" s="224">
        <f t="shared" si="88"/>
        <v>0</v>
      </c>
      <c r="AQ252">
        <v>972</v>
      </c>
      <c r="AR252" s="224">
        <f t="shared" si="89"/>
        <v>5.2033564861283979E-4</v>
      </c>
    </row>
    <row r="253" spans="1:44">
      <c r="A253">
        <v>2004</v>
      </c>
      <c r="B253" s="23" t="s">
        <v>83</v>
      </c>
      <c r="C253" s="21" t="s">
        <v>43</v>
      </c>
      <c r="D253" s="58" t="s">
        <v>60</v>
      </c>
      <c r="E253" s="20" t="s">
        <v>162</v>
      </c>
      <c r="F253" s="224">
        <v>3</v>
      </c>
      <c r="H253">
        <v>1732641</v>
      </c>
      <c r="I253">
        <v>781897</v>
      </c>
      <c r="J253" s="224">
        <f t="shared" si="72"/>
        <v>0.4512746725951885</v>
      </c>
      <c r="K253">
        <v>501104</v>
      </c>
      <c r="L253" s="224">
        <f t="shared" si="73"/>
        <v>0.2892139802763527</v>
      </c>
      <c r="M253">
        <v>102134</v>
      </c>
      <c r="N253" s="224">
        <f t="shared" si="74"/>
        <v>5.8947006333106511E-2</v>
      </c>
      <c r="O253">
        <v>122260</v>
      </c>
      <c r="P253" s="224">
        <f t="shared" si="75"/>
        <v>7.0562799795225895E-2</v>
      </c>
      <c r="R253" s="224">
        <f t="shared" si="76"/>
        <v>0</v>
      </c>
      <c r="T253" s="224">
        <f t="shared" si="77"/>
        <v>0</v>
      </c>
      <c r="U253">
        <v>994</v>
      </c>
      <c r="V253" s="224">
        <f t="shared" si="78"/>
        <v>5.7369068375964782E-4</v>
      </c>
      <c r="X253" s="224">
        <f t="shared" si="79"/>
        <v>0</v>
      </c>
      <c r="Z253" s="224">
        <f t="shared" si="80"/>
        <v>0</v>
      </c>
      <c r="AA253">
        <v>4324</v>
      </c>
      <c r="AB253" s="224">
        <f t="shared" si="81"/>
        <v>2.4956121897150075E-3</v>
      </c>
      <c r="AC253">
        <v>22036</v>
      </c>
      <c r="AD253" s="224">
        <f t="shared" si="82"/>
        <v>1.2718156848418108E-2</v>
      </c>
      <c r="AF253" s="224">
        <f t="shared" si="83"/>
        <v>0</v>
      </c>
      <c r="AH253" s="224">
        <f t="shared" si="84"/>
        <v>0</v>
      </c>
      <c r="AJ253" s="224">
        <f t="shared" si="85"/>
        <v>0</v>
      </c>
      <c r="AK253">
        <v>197414</v>
      </c>
      <c r="AL253" s="224">
        <f t="shared" si="86"/>
        <v>0.11393820185485626</v>
      </c>
      <c r="AN253" s="224">
        <f t="shared" si="87"/>
        <v>0</v>
      </c>
      <c r="AP253" s="224">
        <f t="shared" si="88"/>
        <v>0</v>
      </c>
      <c r="AQ253">
        <v>478</v>
      </c>
      <c r="AR253" s="224">
        <f t="shared" si="89"/>
        <v>2.7587942337737594E-4</v>
      </c>
    </row>
    <row r="254" spans="1:44">
      <c r="A254">
        <v>2009</v>
      </c>
      <c r="B254" s="23" t="s">
        <v>84</v>
      </c>
      <c r="C254" s="21" t="s">
        <v>43</v>
      </c>
      <c r="D254" s="58" t="s">
        <v>60</v>
      </c>
      <c r="E254" s="20" t="s">
        <v>162</v>
      </c>
      <c r="F254" s="224">
        <v>0</v>
      </c>
      <c r="H254">
        <v>1684031</v>
      </c>
      <c r="I254">
        <v>634638</v>
      </c>
      <c r="J254" s="224">
        <f t="shared" si="72"/>
        <v>0.37685648304573965</v>
      </c>
      <c r="K254">
        <v>495976</v>
      </c>
      <c r="L254" s="224">
        <f t="shared" si="73"/>
        <v>0.29451714368678489</v>
      </c>
      <c r="M254">
        <v>151115</v>
      </c>
      <c r="N254" s="224">
        <f t="shared" si="74"/>
        <v>8.9734096343832156E-2</v>
      </c>
      <c r="O254">
        <v>136638</v>
      </c>
      <c r="P254" s="224">
        <f t="shared" si="75"/>
        <v>8.1137461246259715E-2</v>
      </c>
      <c r="R254" s="224">
        <f t="shared" si="76"/>
        <v>0</v>
      </c>
      <c r="S254">
        <v>6138</v>
      </c>
      <c r="T254" s="224">
        <f t="shared" si="77"/>
        <v>3.6448260156731081E-3</v>
      </c>
      <c r="U254">
        <v>45055</v>
      </c>
      <c r="V254" s="224">
        <f t="shared" si="78"/>
        <v>2.675425808669793E-2</v>
      </c>
      <c r="X254" s="224">
        <f t="shared" si="79"/>
        <v>0</v>
      </c>
      <c r="Z254" s="224">
        <f t="shared" si="80"/>
        <v>0</v>
      </c>
      <c r="AA254">
        <v>4919</v>
      </c>
      <c r="AB254" s="224">
        <f t="shared" si="81"/>
        <v>2.920967606890847E-3</v>
      </c>
      <c r="AC254">
        <v>15530</v>
      </c>
      <c r="AD254" s="224">
        <f t="shared" si="82"/>
        <v>9.2219204990881994E-3</v>
      </c>
      <c r="AF254" s="224">
        <f t="shared" si="83"/>
        <v>0</v>
      </c>
      <c r="AH254" s="224">
        <f t="shared" si="84"/>
        <v>0</v>
      </c>
      <c r="AJ254" s="224">
        <f t="shared" si="85"/>
        <v>0</v>
      </c>
      <c r="AK254">
        <v>194022</v>
      </c>
      <c r="AL254" s="224">
        <f t="shared" si="86"/>
        <v>0.11521284346903353</v>
      </c>
      <c r="AN254" s="224">
        <f t="shared" si="87"/>
        <v>0</v>
      </c>
      <c r="AP254" s="224">
        <f t="shared" si="88"/>
        <v>0</v>
      </c>
      <c r="AQ254">
        <v>220609</v>
      </c>
      <c r="AR254" s="224">
        <f t="shared" si="89"/>
        <v>0.13100055759068568</v>
      </c>
    </row>
    <row r="255" spans="1:44">
      <c r="A255">
        <v>2014</v>
      </c>
      <c r="B255" s="23" t="s">
        <v>85</v>
      </c>
      <c r="C255" s="21" t="s">
        <v>43</v>
      </c>
      <c r="D255" s="58" t="s">
        <v>60</v>
      </c>
      <c r="E255" s="20" t="s">
        <v>162</v>
      </c>
      <c r="F255" s="224">
        <v>0</v>
      </c>
      <c r="H255">
        <v>1721522</v>
      </c>
      <c r="I255">
        <v>664093</v>
      </c>
      <c r="J255" s="224">
        <f t="shared" si="72"/>
        <v>0.38575922933311335</v>
      </c>
      <c r="K255">
        <v>513517</v>
      </c>
      <c r="L255" s="224">
        <f t="shared" si="73"/>
        <v>0.298292441223522</v>
      </c>
      <c r="M255">
        <v>71337</v>
      </c>
      <c r="N255" s="224">
        <f t="shared" si="74"/>
        <v>4.1438331894683891E-2</v>
      </c>
      <c r="O255">
        <v>164137</v>
      </c>
      <c r="P255" s="224">
        <f t="shared" si="75"/>
        <v>9.5344119912496042E-2</v>
      </c>
      <c r="R255" s="224">
        <f t="shared" si="76"/>
        <v>0</v>
      </c>
      <c r="S255">
        <v>3931</v>
      </c>
      <c r="T255" s="224">
        <f t="shared" si="77"/>
        <v>2.2834445333838314E-3</v>
      </c>
      <c r="U255">
        <v>55794</v>
      </c>
      <c r="V255" s="224">
        <f t="shared" si="78"/>
        <v>3.2409693283036757E-2</v>
      </c>
      <c r="W255">
        <v>7273</v>
      </c>
      <c r="X255" s="224">
        <f t="shared" si="79"/>
        <v>4.224749959628747E-3</v>
      </c>
      <c r="Y255">
        <v>51555</v>
      </c>
      <c r="Z255" s="224">
        <f t="shared" si="80"/>
        <v>2.9947337298042082E-2</v>
      </c>
      <c r="AA255">
        <v>4210</v>
      </c>
      <c r="AB255" s="224">
        <f t="shared" si="81"/>
        <v>2.4455104262391071E-3</v>
      </c>
      <c r="AC255">
        <v>2772</v>
      </c>
      <c r="AD255" s="224">
        <f t="shared" si="82"/>
        <v>1.6102030644975782E-3</v>
      </c>
      <c r="AF255" s="224">
        <f t="shared" si="83"/>
        <v>0</v>
      </c>
      <c r="AH255" s="224">
        <f t="shared" si="84"/>
        <v>0</v>
      </c>
      <c r="AJ255" s="224">
        <f t="shared" si="85"/>
        <v>0</v>
      </c>
      <c r="AK255">
        <v>182602</v>
      </c>
      <c r="AL255" s="224">
        <f t="shared" si="86"/>
        <v>0.10607009378910058</v>
      </c>
      <c r="AN255" s="224">
        <f t="shared" si="87"/>
        <v>0</v>
      </c>
      <c r="AP255" s="224">
        <f t="shared" si="88"/>
        <v>0</v>
      </c>
      <c r="AQ255">
        <v>301</v>
      </c>
      <c r="AR255" s="224">
        <f t="shared" si="89"/>
        <v>1.7484528225605018E-4</v>
      </c>
    </row>
    <row r="256" spans="1:44" s="177" customFormat="1">
      <c r="A256" s="179">
        <v>1991</v>
      </c>
      <c r="B256" s="177" t="s">
        <v>149</v>
      </c>
      <c r="C256" s="177" t="s">
        <v>43</v>
      </c>
      <c r="D256" s="177" t="s">
        <v>1</v>
      </c>
      <c r="E256" s="20" t="s">
        <v>163</v>
      </c>
      <c r="F256" s="20">
        <v>5</v>
      </c>
      <c r="G256" s="224">
        <v>101</v>
      </c>
      <c r="H256" s="180">
        <v>2125407</v>
      </c>
      <c r="I256" s="180">
        <v>822449</v>
      </c>
      <c r="J256" s="224">
        <f t="shared" si="72"/>
        <v>0.38696070917240794</v>
      </c>
      <c r="K256" s="180">
        <v>951695</v>
      </c>
      <c r="L256" s="224">
        <f t="shared" si="73"/>
        <v>0.44777070932767232</v>
      </c>
      <c r="M256" s="180">
        <v>146400</v>
      </c>
      <c r="N256" s="224">
        <f t="shared" si="74"/>
        <v>6.888092492402631E-2</v>
      </c>
      <c r="O256" s="180">
        <v>137139</v>
      </c>
      <c r="P256" s="224">
        <f t="shared" si="75"/>
        <v>6.4523641824836372E-2</v>
      </c>
      <c r="R256" s="224">
        <f t="shared" si="76"/>
        <v>0</v>
      </c>
      <c r="S256" s="181"/>
      <c r="T256" s="224">
        <f t="shared" si="77"/>
        <v>0</v>
      </c>
      <c r="V256" s="224">
        <f t="shared" si="78"/>
        <v>0</v>
      </c>
      <c r="X256" s="224">
        <f t="shared" si="79"/>
        <v>0</v>
      </c>
      <c r="Z256" s="224">
        <f t="shared" si="80"/>
        <v>0</v>
      </c>
      <c r="AA256" s="182">
        <v>19355</v>
      </c>
      <c r="AB256" s="224">
        <f t="shared" si="81"/>
        <v>9.1064911332276594E-3</v>
      </c>
      <c r="AC256" s="183">
        <v>43480</v>
      </c>
      <c r="AD256" s="224">
        <f t="shared" si="82"/>
        <v>2.0457258303938963E-2</v>
      </c>
      <c r="AF256" s="224">
        <f t="shared" si="83"/>
        <v>0</v>
      </c>
      <c r="AH256" s="224">
        <f t="shared" si="84"/>
        <v>0</v>
      </c>
      <c r="AJ256" s="224">
        <f t="shared" si="85"/>
        <v>0</v>
      </c>
      <c r="AL256" s="224">
        <f t="shared" si="86"/>
        <v>0</v>
      </c>
      <c r="AN256" s="224">
        <f t="shared" si="87"/>
        <v>0</v>
      </c>
      <c r="AP256" s="224">
        <f t="shared" si="88"/>
        <v>0</v>
      </c>
      <c r="AQ256" s="177">
        <v>4889</v>
      </c>
      <c r="AR256" s="224">
        <f t="shared" si="89"/>
        <v>2.3002653138904689E-3</v>
      </c>
    </row>
    <row r="257" spans="1:44" s="177" customFormat="1">
      <c r="A257" s="179">
        <v>1996</v>
      </c>
      <c r="B257" s="177" t="s">
        <v>67</v>
      </c>
      <c r="C257" s="177" t="s">
        <v>43</v>
      </c>
      <c r="D257" s="177" t="s">
        <v>1</v>
      </c>
      <c r="E257" s="20" t="s">
        <v>163</v>
      </c>
      <c r="F257" s="20">
        <v>5</v>
      </c>
      <c r="G257" s="224">
        <v>101</v>
      </c>
      <c r="H257" s="180">
        <v>2063726</v>
      </c>
      <c r="I257" s="180">
        <v>798166</v>
      </c>
      <c r="J257" s="224">
        <f t="shared" si="72"/>
        <v>0.38675967642991366</v>
      </c>
      <c r="K257" s="180">
        <v>821539</v>
      </c>
      <c r="L257" s="224">
        <f t="shared" si="73"/>
        <v>0.3980853078364085</v>
      </c>
      <c r="M257" s="180">
        <v>184426</v>
      </c>
      <c r="N257" s="224">
        <f t="shared" si="74"/>
        <v>8.9365545619912723E-2</v>
      </c>
      <c r="O257" s="180">
        <v>142665</v>
      </c>
      <c r="P257" s="224">
        <f t="shared" si="75"/>
        <v>6.9129816652016784E-2</v>
      </c>
      <c r="R257" s="224">
        <f t="shared" si="76"/>
        <v>0</v>
      </c>
      <c r="S257" s="181">
        <v>7633</v>
      </c>
      <c r="T257" s="224">
        <f t="shared" si="77"/>
        <v>3.6986499176731797E-3</v>
      </c>
      <c r="V257" s="224">
        <f t="shared" si="78"/>
        <v>0</v>
      </c>
      <c r="X257" s="224">
        <f t="shared" si="79"/>
        <v>0</v>
      </c>
      <c r="Z257" s="224">
        <f t="shared" si="80"/>
        <v>0</v>
      </c>
      <c r="AA257" s="182">
        <v>10879</v>
      </c>
      <c r="AB257" s="224">
        <f t="shared" si="81"/>
        <v>5.2715331395737615E-3</v>
      </c>
      <c r="AC257" s="183">
        <v>71499</v>
      </c>
      <c r="AD257" s="224">
        <f t="shared" si="82"/>
        <v>3.4645587640994978E-2</v>
      </c>
      <c r="AF257" s="224">
        <f t="shared" si="83"/>
        <v>0</v>
      </c>
      <c r="AH257" s="224">
        <f t="shared" si="84"/>
        <v>0</v>
      </c>
      <c r="AJ257" s="224">
        <f t="shared" si="85"/>
        <v>0</v>
      </c>
      <c r="AL257" s="224">
        <f t="shared" si="86"/>
        <v>0</v>
      </c>
      <c r="AN257" s="224">
        <f t="shared" si="87"/>
        <v>0</v>
      </c>
      <c r="AP257" s="224">
        <f t="shared" si="88"/>
        <v>0</v>
      </c>
      <c r="AQ257" s="177">
        <v>26919</v>
      </c>
      <c r="AR257" s="224">
        <f t="shared" si="89"/>
        <v>1.3043882763506395E-2</v>
      </c>
    </row>
    <row r="258" spans="1:44" s="177" customFormat="1">
      <c r="A258" s="179">
        <v>2001</v>
      </c>
      <c r="B258" s="177" t="s">
        <v>68</v>
      </c>
      <c r="C258" s="177" t="s">
        <v>43</v>
      </c>
      <c r="D258" s="177" t="s">
        <v>1</v>
      </c>
      <c r="E258" s="20" t="s">
        <v>163</v>
      </c>
      <c r="F258" s="20">
        <v>5</v>
      </c>
      <c r="G258" s="224">
        <v>101</v>
      </c>
      <c r="H258" s="180">
        <v>1833846</v>
      </c>
      <c r="I258" s="180">
        <v>647238</v>
      </c>
      <c r="J258" s="224">
        <f t="shared" si="72"/>
        <v>0.35294021417283677</v>
      </c>
      <c r="K258" s="180">
        <v>820610</v>
      </c>
      <c r="L258" s="224">
        <f t="shared" si="73"/>
        <v>0.44748032277519484</v>
      </c>
      <c r="M258" s="180">
        <v>143427</v>
      </c>
      <c r="N258" s="224">
        <f t="shared" si="74"/>
        <v>7.8211038440523364E-2</v>
      </c>
      <c r="O258" s="180">
        <v>95567</v>
      </c>
      <c r="P258" s="224">
        <f t="shared" si="75"/>
        <v>5.2112881888664586E-2</v>
      </c>
      <c r="R258" s="224">
        <f t="shared" si="76"/>
        <v>0</v>
      </c>
      <c r="S258" s="181">
        <v>9110</v>
      </c>
      <c r="T258" s="224">
        <f t="shared" si="77"/>
        <v>4.9677017590353829E-3</v>
      </c>
      <c r="V258" s="224">
        <f t="shared" si="78"/>
        <v>0</v>
      </c>
      <c r="X258" s="224">
        <f t="shared" si="79"/>
        <v>0</v>
      </c>
      <c r="Z258" s="224">
        <f t="shared" si="80"/>
        <v>0</v>
      </c>
      <c r="AA258" s="182">
        <v>5458</v>
      </c>
      <c r="AB258" s="224">
        <f t="shared" si="81"/>
        <v>2.9762586389478723E-3</v>
      </c>
      <c r="AC258" s="183">
        <v>44586</v>
      </c>
      <c r="AD258" s="224">
        <f t="shared" si="82"/>
        <v>2.4312837610137382E-2</v>
      </c>
      <c r="AF258" s="224">
        <f t="shared" si="83"/>
        <v>0</v>
      </c>
      <c r="AH258" s="224">
        <f t="shared" si="84"/>
        <v>0</v>
      </c>
      <c r="AJ258" s="224">
        <f t="shared" si="85"/>
        <v>0</v>
      </c>
      <c r="AL258" s="224">
        <f t="shared" si="86"/>
        <v>0</v>
      </c>
      <c r="AN258" s="224">
        <f t="shared" si="87"/>
        <v>0</v>
      </c>
      <c r="AP258" s="224">
        <f t="shared" si="88"/>
        <v>0</v>
      </c>
      <c r="AQ258" s="177">
        <v>67850</v>
      </c>
      <c r="AR258" s="224">
        <f t="shared" si="89"/>
        <v>3.699874471465979E-2</v>
      </c>
    </row>
    <row r="259" spans="1:44" s="177" customFormat="1">
      <c r="A259" s="179">
        <v>2006</v>
      </c>
      <c r="B259" s="177" t="s">
        <v>69</v>
      </c>
      <c r="C259" s="177" t="s">
        <v>43</v>
      </c>
      <c r="D259" s="177" t="s">
        <v>1</v>
      </c>
      <c r="E259" s="20" t="s">
        <v>163</v>
      </c>
      <c r="F259" s="20">
        <v>5</v>
      </c>
      <c r="G259" s="224">
        <v>101</v>
      </c>
      <c r="H259" s="180">
        <v>1753110</v>
      </c>
      <c r="I259" s="180">
        <v>574329</v>
      </c>
      <c r="J259" s="224">
        <f t="shared" si="72"/>
        <v>0.32760579769666476</v>
      </c>
      <c r="K259" s="180">
        <v>799377</v>
      </c>
      <c r="L259" s="224">
        <f t="shared" si="73"/>
        <v>0.45597652172425007</v>
      </c>
      <c r="M259" s="180">
        <v>140865</v>
      </c>
      <c r="N259" s="224">
        <f t="shared" si="74"/>
        <v>8.0351489638414014E-2</v>
      </c>
      <c r="O259" s="180">
        <v>81411</v>
      </c>
      <c r="P259" s="224">
        <f t="shared" si="75"/>
        <v>4.6438044389684616E-2</v>
      </c>
      <c r="R259" s="224">
        <f t="shared" si="76"/>
        <v>0</v>
      </c>
      <c r="S259" s="181">
        <v>21056</v>
      </c>
      <c r="T259" s="224">
        <f t="shared" si="77"/>
        <v>1.2010655349635789E-2</v>
      </c>
      <c r="U259" s="177">
        <v>44826</v>
      </c>
      <c r="V259" s="224">
        <f t="shared" si="78"/>
        <v>2.5569416636719886E-2</v>
      </c>
      <c r="X259" s="224">
        <f t="shared" si="79"/>
        <v>0</v>
      </c>
      <c r="Z259" s="224">
        <f t="shared" si="80"/>
        <v>0</v>
      </c>
      <c r="AA259" s="182">
        <v>3844</v>
      </c>
      <c r="AB259" s="224">
        <f t="shared" si="81"/>
        <v>2.1926747323328258E-3</v>
      </c>
      <c r="AC259" s="183">
        <v>29919</v>
      </c>
      <c r="AD259" s="224">
        <f t="shared" si="82"/>
        <v>1.7066242278008795E-2</v>
      </c>
      <c r="AF259" s="224">
        <f t="shared" si="83"/>
        <v>0</v>
      </c>
      <c r="AH259" s="224">
        <f t="shared" si="84"/>
        <v>0</v>
      </c>
      <c r="AJ259" s="224">
        <f t="shared" si="85"/>
        <v>0</v>
      </c>
      <c r="AL259" s="224">
        <f t="shared" si="86"/>
        <v>0</v>
      </c>
      <c r="AN259" s="224">
        <f t="shared" si="87"/>
        <v>0</v>
      </c>
      <c r="AP259" s="224">
        <f t="shared" si="88"/>
        <v>0</v>
      </c>
      <c r="AQ259" s="177">
        <v>57483</v>
      </c>
      <c r="AR259" s="224">
        <f t="shared" si="89"/>
        <v>3.2789157554289232E-2</v>
      </c>
    </row>
    <row r="260" spans="1:44" s="177" customFormat="1">
      <c r="A260" s="179">
        <v>2011</v>
      </c>
      <c r="B260" s="177" t="s">
        <v>70</v>
      </c>
      <c r="C260" s="177" t="s">
        <v>43</v>
      </c>
      <c r="D260" s="177" t="s">
        <v>1</v>
      </c>
      <c r="E260" s="20" t="s">
        <v>163</v>
      </c>
      <c r="F260" s="20">
        <v>5</v>
      </c>
      <c r="G260" s="224">
        <v>101</v>
      </c>
      <c r="H260" s="180">
        <v>1868187</v>
      </c>
      <c r="I260" s="180">
        <v>658474</v>
      </c>
      <c r="J260" s="224">
        <f t="shared" si="72"/>
        <v>0.35246685690458185</v>
      </c>
      <c r="K260" s="180">
        <v>666817</v>
      </c>
      <c r="L260" s="224">
        <f t="shared" si="73"/>
        <v>0.35693268393367472</v>
      </c>
      <c r="M260" s="180">
        <v>79343</v>
      </c>
      <c r="N260" s="224">
        <f t="shared" si="74"/>
        <v>4.2470587794476676E-2</v>
      </c>
      <c r="O260" s="180">
        <v>288489</v>
      </c>
      <c r="P260" s="224">
        <f t="shared" si="75"/>
        <v>0.15442190744288448</v>
      </c>
      <c r="R260" s="224">
        <f t="shared" si="76"/>
        <v>0</v>
      </c>
      <c r="S260" s="181">
        <v>20586</v>
      </c>
      <c r="T260" s="224">
        <f t="shared" si="77"/>
        <v>1.1019239508678735E-2</v>
      </c>
      <c r="U260" s="185">
        <v>56054</v>
      </c>
      <c r="V260" s="224">
        <f t="shared" si="78"/>
        <v>3.0004490985110162E-2</v>
      </c>
      <c r="W260" s="184">
        <v>29319</v>
      </c>
      <c r="X260" s="224">
        <f t="shared" si="79"/>
        <v>1.5693825082820939E-2</v>
      </c>
      <c r="Z260" s="224">
        <f t="shared" si="80"/>
        <v>0</v>
      </c>
      <c r="AA260" s="182">
        <v>6997</v>
      </c>
      <c r="AB260" s="224">
        <f t="shared" si="81"/>
        <v>3.7453424095125381E-3</v>
      </c>
      <c r="AC260" s="183">
        <v>15600</v>
      </c>
      <c r="AD260" s="224">
        <f t="shared" si="82"/>
        <v>8.3503418019716443E-3</v>
      </c>
      <c r="AF260" s="224">
        <f t="shared" si="83"/>
        <v>0</v>
      </c>
      <c r="AG260" s="186">
        <v>43348</v>
      </c>
      <c r="AH260" s="224">
        <f t="shared" si="84"/>
        <v>2.3203244643068388E-2</v>
      </c>
      <c r="AJ260" s="224">
        <f t="shared" si="85"/>
        <v>0</v>
      </c>
      <c r="AL260" s="224">
        <f t="shared" si="86"/>
        <v>0</v>
      </c>
      <c r="AN260" s="224">
        <f t="shared" si="87"/>
        <v>0</v>
      </c>
      <c r="AP260" s="224">
        <f t="shared" si="88"/>
        <v>0</v>
      </c>
      <c r="AQ260" s="177">
        <v>3160</v>
      </c>
      <c r="AR260" s="224">
        <f t="shared" si="89"/>
        <v>1.6914794932198971E-3</v>
      </c>
    </row>
    <row r="261" spans="1:44" s="58" customFormat="1">
      <c r="A261" s="20">
        <v>1990</v>
      </c>
      <c r="B261" s="178" t="s">
        <v>71</v>
      </c>
      <c r="C261" s="58" t="s">
        <v>43</v>
      </c>
      <c r="D261" s="58" t="s">
        <v>62</v>
      </c>
      <c r="E261" s="20" t="s">
        <v>163</v>
      </c>
      <c r="F261" s="20">
        <v>5</v>
      </c>
      <c r="G261" s="20">
        <v>656</v>
      </c>
      <c r="H261" s="59">
        <v>2363719</v>
      </c>
      <c r="I261" s="59">
        <v>1078796</v>
      </c>
      <c r="J261" s="224">
        <f t="shared" si="72"/>
        <v>0.45639773594069344</v>
      </c>
      <c r="K261" s="59">
        <v>853144</v>
      </c>
      <c r="L261" s="224">
        <f t="shared" si="73"/>
        <v>0.36093291969138463</v>
      </c>
      <c r="M261" s="59">
        <v>245283</v>
      </c>
      <c r="N261" s="224">
        <f t="shared" si="74"/>
        <v>0.10376994896601499</v>
      </c>
      <c r="O261" s="59">
        <v>95596</v>
      </c>
      <c r="P261" s="224">
        <f t="shared" si="75"/>
        <v>4.044304758729781E-2</v>
      </c>
      <c r="Q261" s="59"/>
      <c r="R261" s="224">
        <f t="shared" si="76"/>
        <v>0</v>
      </c>
      <c r="S261" s="59">
        <v>7973</v>
      </c>
      <c r="T261" s="224">
        <f t="shared" si="77"/>
        <v>3.373074379822644E-3</v>
      </c>
      <c r="U261" s="59">
        <v>4263</v>
      </c>
      <c r="V261" s="224">
        <f t="shared" si="78"/>
        <v>1.8035138694574102E-3</v>
      </c>
      <c r="W261" s="59"/>
      <c r="X261" s="224">
        <f t="shared" si="79"/>
        <v>0</v>
      </c>
      <c r="Y261" s="59"/>
      <c r="Z261" s="224">
        <f t="shared" si="80"/>
        <v>0</v>
      </c>
      <c r="AA261" s="59">
        <v>12006</v>
      </c>
      <c r="AB261" s="224">
        <f t="shared" si="81"/>
        <v>5.079283958880053E-3</v>
      </c>
      <c r="AC261" s="59">
        <v>40910</v>
      </c>
      <c r="AD261" s="224">
        <f t="shared" si="82"/>
        <v>1.7307471827234962E-2</v>
      </c>
      <c r="AF261" s="224">
        <f t="shared" si="83"/>
        <v>0</v>
      </c>
      <c r="AH261" s="224">
        <f t="shared" si="84"/>
        <v>0</v>
      </c>
      <c r="AJ261" s="224">
        <f t="shared" si="85"/>
        <v>0</v>
      </c>
      <c r="AL261" s="224">
        <f t="shared" si="86"/>
        <v>0</v>
      </c>
      <c r="AN261" s="224">
        <f t="shared" si="87"/>
        <v>0</v>
      </c>
      <c r="AP261" s="224">
        <f t="shared" si="88"/>
        <v>0</v>
      </c>
      <c r="AQ261" s="58">
        <v>25748</v>
      </c>
      <c r="AR261" s="224">
        <f t="shared" si="89"/>
        <v>1.0893003779214027E-2</v>
      </c>
    </row>
    <row r="262" spans="1:44" s="58" customFormat="1">
      <c r="A262" s="20">
        <v>1994</v>
      </c>
      <c r="B262" s="178" t="s">
        <v>72</v>
      </c>
      <c r="C262" s="58" t="s">
        <v>43</v>
      </c>
      <c r="D262" s="58" t="s">
        <v>62</v>
      </c>
      <c r="E262" s="20" t="s">
        <v>163</v>
      </c>
      <c r="F262" s="20">
        <v>5</v>
      </c>
      <c r="G262" s="20">
        <v>656</v>
      </c>
      <c r="H262" s="59">
        <v>2426232</v>
      </c>
      <c r="I262" s="59">
        <v>1061643</v>
      </c>
      <c r="J262" s="224">
        <f t="shared" si="72"/>
        <v>0.43756862492952037</v>
      </c>
      <c r="K262" s="59">
        <v>955383</v>
      </c>
      <c r="L262" s="224">
        <f t="shared" si="73"/>
        <v>0.39377231855815931</v>
      </c>
      <c r="M262" s="59">
        <v>168475</v>
      </c>
      <c r="N262" s="224">
        <f t="shared" si="74"/>
        <v>6.9438948954592961E-2</v>
      </c>
      <c r="O262" s="59">
        <v>150630</v>
      </c>
      <c r="P262" s="224">
        <f t="shared" si="75"/>
        <v>6.2083922724619905E-2</v>
      </c>
      <c r="Q262" s="59"/>
      <c r="R262" s="224">
        <f t="shared" si="76"/>
        <v>0</v>
      </c>
      <c r="S262" s="59"/>
      <c r="T262" s="224">
        <f t="shared" si="77"/>
        <v>0</v>
      </c>
      <c r="U262" s="59">
        <v>15135</v>
      </c>
      <c r="V262" s="224">
        <f t="shared" si="78"/>
        <v>6.2380679176599766E-3</v>
      </c>
      <c r="W262" s="59"/>
      <c r="X262" s="224">
        <f t="shared" si="79"/>
        <v>0</v>
      </c>
      <c r="Y262" s="59"/>
      <c r="Z262" s="224">
        <f t="shared" si="80"/>
        <v>0</v>
      </c>
      <c r="AA262" s="59">
        <v>8524</v>
      </c>
      <c r="AB262" s="224">
        <f t="shared" si="81"/>
        <v>3.5132666620504554E-3</v>
      </c>
      <c r="AC262" s="59">
        <v>45265</v>
      </c>
      <c r="AD262" s="224">
        <f t="shared" si="82"/>
        <v>1.8656501109539401E-2</v>
      </c>
      <c r="AF262" s="224">
        <f t="shared" si="83"/>
        <v>0</v>
      </c>
      <c r="AH262" s="224">
        <f t="shared" si="84"/>
        <v>0</v>
      </c>
      <c r="AJ262" s="224">
        <f t="shared" si="85"/>
        <v>0</v>
      </c>
      <c r="AL262" s="224">
        <f t="shared" si="86"/>
        <v>0</v>
      </c>
      <c r="AN262" s="224">
        <f t="shared" si="87"/>
        <v>0</v>
      </c>
      <c r="AP262" s="224">
        <f t="shared" si="88"/>
        <v>0</v>
      </c>
      <c r="AQ262" s="58">
        <v>21177</v>
      </c>
      <c r="AR262" s="224">
        <f t="shared" si="89"/>
        <v>8.7283491438576357E-3</v>
      </c>
    </row>
    <row r="263" spans="1:44" s="58" customFormat="1">
      <c r="A263" s="20">
        <v>1998</v>
      </c>
      <c r="B263" s="178" t="s">
        <v>73</v>
      </c>
      <c r="C263" s="58" t="s">
        <v>43</v>
      </c>
      <c r="D263" s="58" t="s">
        <v>62</v>
      </c>
      <c r="E263" s="20" t="s">
        <v>163</v>
      </c>
      <c r="F263" s="20">
        <v>5</v>
      </c>
      <c r="G263" s="20">
        <v>656</v>
      </c>
      <c r="H263" s="59">
        <v>2491752</v>
      </c>
      <c r="I263" s="59">
        <v>975258</v>
      </c>
      <c r="J263" s="224">
        <f t="shared" si="72"/>
        <v>0.39139448869710952</v>
      </c>
      <c r="K263" s="59">
        <v>1028886</v>
      </c>
      <c r="L263" s="224">
        <f t="shared" si="73"/>
        <v>0.41291669475935006</v>
      </c>
      <c r="M263" s="59">
        <v>177016</v>
      </c>
      <c r="N263" s="224">
        <f t="shared" si="74"/>
        <v>7.1040777733899677E-2</v>
      </c>
      <c r="O263" s="59">
        <v>152009</v>
      </c>
      <c r="P263" s="224">
        <f t="shared" si="75"/>
        <v>6.1004867258057781E-2</v>
      </c>
      <c r="Q263" s="59"/>
      <c r="R263" s="224">
        <f t="shared" si="76"/>
        <v>0</v>
      </c>
      <c r="S263" s="59">
        <v>4532</v>
      </c>
      <c r="T263" s="224">
        <f t="shared" si="77"/>
        <v>1.8188005868962883E-3</v>
      </c>
      <c r="U263" s="59">
        <v>25083</v>
      </c>
      <c r="V263" s="224">
        <f t="shared" si="78"/>
        <v>1.006641110351271E-2</v>
      </c>
      <c r="W263" s="59"/>
      <c r="X263" s="224">
        <f t="shared" si="79"/>
        <v>0</v>
      </c>
      <c r="Y263" s="59"/>
      <c r="Z263" s="224">
        <f t="shared" si="80"/>
        <v>0</v>
      </c>
      <c r="AA263" s="59">
        <v>4842</v>
      </c>
      <c r="AB263" s="224">
        <f t="shared" si="81"/>
        <v>1.9432110418693353E-3</v>
      </c>
      <c r="AC263" s="59">
        <v>53676</v>
      </c>
      <c r="AD263" s="224">
        <f t="shared" si="82"/>
        <v>2.154146961655895E-2</v>
      </c>
      <c r="AF263" s="224">
        <f t="shared" si="83"/>
        <v>0</v>
      </c>
      <c r="AH263" s="224">
        <f t="shared" si="84"/>
        <v>0</v>
      </c>
      <c r="AJ263" s="224">
        <f t="shared" si="85"/>
        <v>0</v>
      </c>
      <c r="AL263" s="224">
        <f t="shared" si="86"/>
        <v>0</v>
      </c>
      <c r="AN263" s="224">
        <f t="shared" si="87"/>
        <v>0</v>
      </c>
      <c r="AP263" s="224">
        <f t="shared" si="88"/>
        <v>0</v>
      </c>
      <c r="AQ263" s="58">
        <v>70450</v>
      </c>
      <c r="AR263" s="224">
        <f t="shared" si="89"/>
        <v>2.8273279202745697E-2</v>
      </c>
    </row>
    <row r="264" spans="1:44" s="58" customFormat="1">
      <c r="A264" s="20">
        <v>2002</v>
      </c>
      <c r="B264" s="178" t="s">
        <v>74</v>
      </c>
      <c r="C264" s="58" t="s">
        <v>43</v>
      </c>
      <c r="D264" s="58" t="s">
        <v>62</v>
      </c>
      <c r="E264" s="20" t="s">
        <v>163</v>
      </c>
      <c r="F264" s="20">
        <v>5</v>
      </c>
      <c r="G264" s="20">
        <v>598</v>
      </c>
      <c r="H264" s="59">
        <v>2402786</v>
      </c>
      <c r="I264" s="59">
        <v>967011</v>
      </c>
      <c r="J264" s="224">
        <f t="shared" si="72"/>
        <v>0.40245406790284277</v>
      </c>
      <c r="K264" s="59">
        <v>918736</v>
      </c>
      <c r="L264" s="224">
        <f t="shared" si="73"/>
        <v>0.38236280717467142</v>
      </c>
      <c r="M264" s="59">
        <v>223761</v>
      </c>
      <c r="N264" s="224">
        <f t="shared" si="74"/>
        <v>9.312564664518605E-2</v>
      </c>
      <c r="O264" s="59">
        <v>190645</v>
      </c>
      <c r="P264" s="224">
        <f t="shared" si="75"/>
        <v>7.9343312304965982E-2</v>
      </c>
      <c r="Q264" s="59"/>
      <c r="R264" s="224">
        <f t="shared" si="76"/>
        <v>0</v>
      </c>
      <c r="S264" s="59">
        <v>10321</v>
      </c>
      <c r="T264" s="224">
        <f t="shared" si="77"/>
        <v>4.2954303878913894E-3</v>
      </c>
      <c r="U264" s="59">
        <v>24099</v>
      </c>
      <c r="V264" s="224">
        <f t="shared" si="78"/>
        <v>1.0029607297528786E-2</v>
      </c>
      <c r="W264" s="59"/>
      <c r="X264" s="224">
        <f t="shared" si="79"/>
        <v>0</v>
      </c>
      <c r="Y264" s="59"/>
      <c r="Z264" s="224">
        <f t="shared" si="80"/>
        <v>0</v>
      </c>
      <c r="AA264" s="59">
        <v>3963</v>
      </c>
      <c r="AB264" s="224">
        <f t="shared" si="81"/>
        <v>1.6493353964939033E-3</v>
      </c>
      <c r="AC264" s="59">
        <v>23450</v>
      </c>
      <c r="AD264" s="224">
        <f t="shared" si="82"/>
        <v>9.7595041755695264E-3</v>
      </c>
      <c r="AF264" s="224">
        <f t="shared" si="83"/>
        <v>0</v>
      </c>
      <c r="AH264" s="224">
        <f t="shared" si="84"/>
        <v>0</v>
      </c>
      <c r="AJ264" s="224">
        <f t="shared" si="85"/>
        <v>0</v>
      </c>
      <c r="AL264" s="224">
        <f t="shared" si="86"/>
        <v>0</v>
      </c>
      <c r="AN264" s="224">
        <f t="shared" si="87"/>
        <v>0</v>
      </c>
      <c r="AP264" s="224">
        <f t="shared" si="88"/>
        <v>0</v>
      </c>
      <c r="AQ264" s="58">
        <v>40800</v>
      </c>
      <c r="AR264" s="224">
        <f t="shared" si="89"/>
        <v>1.6980288714850179E-2</v>
      </c>
    </row>
    <row r="265" spans="1:44" s="58" customFormat="1">
      <c r="A265" s="20">
        <v>2005</v>
      </c>
      <c r="B265" s="178" t="s">
        <v>75</v>
      </c>
      <c r="C265" s="58" t="s">
        <v>43</v>
      </c>
      <c r="D265" s="58" t="s">
        <v>62</v>
      </c>
      <c r="E265" s="20" t="s">
        <v>163</v>
      </c>
      <c r="F265" s="20">
        <v>5</v>
      </c>
      <c r="G265" s="20">
        <v>598</v>
      </c>
      <c r="H265" s="59">
        <v>2377339</v>
      </c>
      <c r="I265" s="59">
        <v>877632</v>
      </c>
      <c r="J265" s="224">
        <f t="shared" si="72"/>
        <v>0.36916569323937393</v>
      </c>
      <c r="K265" s="59">
        <v>822074</v>
      </c>
      <c r="L265" s="224">
        <f t="shared" si="73"/>
        <v>0.34579586672325657</v>
      </c>
      <c r="M265" s="59">
        <v>278945</v>
      </c>
      <c r="N265" s="224">
        <f t="shared" si="74"/>
        <v>0.11733496989701511</v>
      </c>
      <c r="O265" s="59">
        <v>172900</v>
      </c>
      <c r="P265" s="224">
        <f t="shared" si="75"/>
        <v>7.2728374035002999E-2</v>
      </c>
      <c r="Q265" s="59"/>
      <c r="R265" s="224">
        <f t="shared" si="76"/>
        <v>0</v>
      </c>
      <c r="S265" s="59">
        <v>31012</v>
      </c>
      <c r="T265" s="224">
        <f t="shared" si="77"/>
        <v>1.3044837105688335E-2</v>
      </c>
      <c r="U265" s="59">
        <v>132154</v>
      </c>
      <c r="V265" s="224">
        <f t="shared" si="78"/>
        <v>5.5589043043503684E-2</v>
      </c>
      <c r="W265" s="59"/>
      <c r="X265" s="224">
        <f t="shared" si="79"/>
        <v>0</v>
      </c>
      <c r="Y265" s="59"/>
      <c r="Z265" s="224">
        <f t="shared" si="80"/>
        <v>0</v>
      </c>
      <c r="AA265" s="59"/>
      <c r="AB265" s="224">
        <f t="shared" si="81"/>
        <v>0</v>
      </c>
      <c r="AC265" s="59">
        <v>26340</v>
      </c>
      <c r="AD265" s="224">
        <f t="shared" si="82"/>
        <v>1.1079614644777207E-2</v>
      </c>
      <c r="AF265" s="224">
        <f t="shared" si="83"/>
        <v>0</v>
      </c>
      <c r="AH265" s="224">
        <f t="shared" si="84"/>
        <v>0</v>
      </c>
      <c r="AJ265" s="224">
        <f t="shared" si="85"/>
        <v>0</v>
      </c>
      <c r="AL265" s="224">
        <f t="shared" si="86"/>
        <v>0</v>
      </c>
      <c r="AN265" s="224">
        <f t="shared" si="87"/>
        <v>0</v>
      </c>
      <c r="AP265" s="224">
        <f t="shared" si="88"/>
        <v>0</v>
      </c>
      <c r="AQ265" s="58">
        <v>36282</v>
      </c>
      <c r="AR265" s="224">
        <f t="shared" si="89"/>
        <v>1.526160131138218E-2</v>
      </c>
    </row>
    <row r="266" spans="1:44" s="58" customFormat="1">
      <c r="A266" s="20">
        <v>2009</v>
      </c>
      <c r="B266" s="178" t="s">
        <v>76</v>
      </c>
      <c r="C266" s="58" t="s">
        <v>43</v>
      </c>
      <c r="D266" s="58" t="s">
        <v>62</v>
      </c>
      <c r="E266" s="20" t="s">
        <v>163</v>
      </c>
      <c r="F266" s="20">
        <v>5</v>
      </c>
      <c r="G266" s="20">
        <v>598</v>
      </c>
      <c r="H266" s="59">
        <v>2193129</v>
      </c>
      <c r="I266" s="59">
        <v>767487</v>
      </c>
      <c r="J266" s="224">
        <f t="shared" si="72"/>
        <v>0.3499506868952989</v>
      </c>
      <c r="K266" s="59">
        <v>520990</v>
      </c>
      <c r="L266" s="224">
        <f t="shared" si="73"/>
        <v>0.23755556558688523</v>
      </c>
      <c r="M266" s="59">
        <v>364673</v>
      </c>
      <c r="N266" s="224">
        <f t="shared" si="74"/>
        <v>0.16627977652021381</v>
      </c>
      <c r="O266" s="59">
        <v>211971</v>
      </c>
      <c r="P266" s="224">
        <f t="shared" si="75"/>
        <v>9.665231730554838E-2</v>
      </c>
      <c r="Q266" s="59"/>
      <c r="R266" s="224">
        <f t="shared" si="76"/>
        <v>0</v>
      </c>
      <c r="S266" s="59">
        <v>26077</v>
      </c>
      <c r="T266" s="224">
        <f t="shared" si="77"/>
        <v>1.1890317441427293E-2</v>
      </c>
      <c r="U266" s="59">
        <v>205180</v>
      </c>
      <c r="V266" s="224">
        <f t="shared" si="78"/>
        <v>9.3555828225334675E-2</v>
      </c>
      <c r="W266" s="59">
        <v>41728</v>
      </c>
      <c r="X266" s="224">
        <f t="shared" si="79"/>
        <v>1.9026696560029071E-2</v>
      </c>
      <c r="Y266" s="59"/>
      <c r="Z266" s="224">
        <f t="shared" si="80"/>
        <v>0</v>
      </c>
      <c r="AA266" s="59">
        <v>6334</v>
      </c>
      <c r="AB266" s="224">
        <f t="shared" si="81"/>
        <v>2.8881110048702106E-3</v>
      </c>
      <c r="AC266" s="59">
        <v>18208</v>
      </c>
      <c r="AD266" s="224">
        <f t="shared" si="82"/>
        <v>8.3022932075586982E-3</v>
      </c>
      <c r="AF266" s="224">
        <f t="shared" si="83"/>
        <v>0</v>
      </c>
      <c r="AH266" s="224">
        <f t="shared" si="84"/>
        <v>0</v>
      </c>
      <c r="AJ266" s="224">
        <f t="shared" si="85"/>
        <v>0</v>
      </c>
      <c r="AL266" s="224">
        <f t="shared" si="86"/>
        <v>0</v>
      </c>
      <c r="AN266" s="224">
        <f t="shared" si="87"/>
        <v>0</v>
      </c>
      <c r="AP266" s="224">
        <f t="shared" si="88"/>
        <v>0</v>
      </c>
      <c r="AQ266" s="58">
        <v>30481</v>
      </c>
      <c r="AR266" s="224">
        <f t="shared" si="89"/>
        <v>1.3898407252833736E-2</v>
      </c>
    </row>
    <row r="267" spans="1:44" s="58" customFormat="1">
      <c r="A267" s="20">
        <v>2013</v>
      </c>
      <c r="B267" s="178" t="s">
        <v>77</v>
      </c>
      <c r="C267" s="58" t="s">
        <v>43</v>
      </c>
      <c r="D267" s="58" t="s">
        <v>62</v>
      </c>
      <c r="E267" s="20" t="s">
        <v>163</v>
      </c>
      <c r="F267" s="20">
        <v>5</v>
      </c>
      <c r="G267" s="20">
        <v>598</v>
      </c>
      <c r="H267" s="59">
        <v>2214497</v>
      </c>
      <c r="I267" s="59">
        <v>958655</v>
      </c>
      <c r="J267" s="224">
        <f t="shared" ref="J267:J334" si="90">I267/H267</f>
        <v>0.43289966073559821</v>
      </c>
      <c r="K267" s="59">
        <v>608910</v>
      </c>
      <c r="L267" s="224">
        <f t="shared" ref="L267:L334" si="91">K267/H267</f>
        <v>0.27496537588445591</v>
      </c>
      <c r="M267" s="59">
        <v>122640</v>
      </c>
      <c r="N267" s="224">
        <f t="shared" ref="N267:N334" si="92">M267/H267</f>
        <v>5.5380522077925598E-2</v>
      </c>
      <c r="O267" s="59">
        <v>169372</v>
      </c>
      <c r="P267" s="224">
        <f t="shared" ref="P267:P334" si="93">O267/H267</f>
        <v>7.6483282659673954E-2</v>
      </c>
      <c r="Q267" s="59"/>
      <c r="R267" s="224">
        <f t="shared" ref="R267:R334" si="94">Q267/H267</f>
        <v>0</v>
      </c>
      <c r="S267" s="59">
        <v>23980</v>
      </c>
      <c r="T267" s="224">
        <f t="shared" ref="T267:T334" si="95">S267/H267</f>
        <v>1.0828644157115588E-2</v>
      </c>
      <c r="U267" s="59">
        <v>120338</v>
      </c>
      <c r="V267" s="224">
        <f t="shared" ref="V267:V334" si="96">U267/H267</f>
        <v>5.4341008364427679E-2</v>
      </c>
      <c r="W267" s="59">
        <v>49664</v>
      </c>
      <c r="X267" s="224">
        <f t="shared" ref="X267:X334" si="97">W267/H267</f>
        <v>2.2426763278523294E-2</v>
      </c>
      <c r="Y267" s="59">
        <v>106414</v>
      </c>
      <c r="Z267" s="224">
        <f t="shared" ref="Z267:Z334" si="98">Y267/H267</f>
        <v>4.8053350264190921E-2</v>
      </c>
      <c r="AA267" s="59"/>
      <c r="AB267" s="224">
        <f t="shared" ref="AB267:AB334" si="99">AA267/H267</f>
        <v>0</v>
      </c>
      <c r="AC267" s="59">
        <v>8545</v>
      </c>
      <c r="AD267" s="224">
        <f t="shared" ref="AD267:AD334" si="100">AC267/H267</f>
        <v>3.85866406682872E-3</v>
      </c>
      <c r="AF267" s="224">
        <f t="shared" ref="AF267:AF334" si="101">AE267/H267</f>
        <v>0</v>
      </c>
      <c r="AH267" s="224">
        <f t="shared" ref="AH267:AH334" si="102">AG267/H267</f>
        <v>0</v>
      </c>
      <c r="AJ267" s="224">
        <f t="shared" ref="AJ267:AJ334" si="103">AI267/H267</f>
        <v>0</v>
      </c>
      <c r="AL267" s="224">
        <f t="shared" ref="AL267:AL334" si="104">AK267/H267</f>
        <v>0</v>
      </c>
      <c r="AN267" s="224">
        <f t="shared" ref="AN267:AN334" si="105">AM267/H267</f>
        <v>0</v>
      </c>
      <c r="AP267" s="224">
        <f t="shared" ref="AP267:AP334" si="106">AO267/H267</f>
        <v>0</v>
      </c>
      <c r="AQ267" s="58">
        <v>45979</v>
      </c>
      <c r="AR267" s="224">
        <f t="shared" ref="AR267:AR334" si="107">AQ267/H267</f>
        <v>2.0762728511260119E-2</v>
      </c>
    </row>
    <row r="268" spans="1:44" s="75" customFormat="1">
      <c r="A268" s="75">
        <v>1994</v>
      </c>
      <c r="B268" s="178" t="s">
        <v>81</v>
      </c>
      <c r="C268" s="75" t="s">
        <v>43</v>
      </c>
      <c r="D268" s="20" t="s">
        <v>63</v>
      </c>
      <c r="E268" s="20" t="s">
        <v>162</v>
      </c>
      <c r="F268" s="20">
        <v>5</v>
      </c>
      <c r="G268" s="20">
        <v>99</v>
      </c>
      <c r="H268" s="79">
        <v>2144767</v>
      </c>
      <c r="I268" s="79">
        <v>873968</v>
      </c>
      <c r="J268" s="224">
        <f t="shared" si="90"/>
        <v>0.40748855236955811</v>
      </c>
      <c r="K268" s="79">
        <v>818234</v>
      </c>
      <c r="L268" s="224">
        <f t="shared" si="91"/>
        <v>0.38150251286037129</v>
      </c>
      <c r="M268" s="79">
        <v>85984</v>
      </c>
      <c r="N268" s="224">
        <f t="shared" si="92"/>
        <v>4.0090135665086228E-2</v>
      </c>
      <c r="O268" s="79">
        <v>186698</v>
      </c>
      <c r="P268" s="224">
        <f t="shared" si="93"/>
        <v>8.7048150218648465E-2</v>
      </c>
      <c r="Q268" s="79"/>
      <c r="R268" s="224">
        <f t="shared" si="94"/>
        <v>0</v>
      </c>
      <c r="S268" s="79">
        <v>4205</v>
      </c>
      <c r="T268" s="224">
        <f t="shared" si="95"/>
        <v>1.9605859284481716E-3</v>
      </c>
      <c r="U268" s="79">
        <v>7894</v>
      </c>
      <c r="V268" s="224">
        <f t="shared" si="96"/>
        <v>3.6805862827990173E-3</v>
      </c>
      <c r="W268" s="78"/>
      <c r="X268" s="224">
        <f t="shared" si="97"/>
        <v>0</v>
      </c>
      <c r="Y268" s="78"/>
      <c r="Z268" s="224">
        <f t="shared" si="98"/>
        <v>0</v>
      </c>
      <c r="AA268" s="78"/>
      <c r="AB268" s="224">
        <f t="shared" si="99"/>
        <v>0</v>
      </c>
      <c r="AC268" s="79">
        <v>79498</v>
      </c>
      <c r="AD268" s="224">
        <f t="shared" si="100"/>
        <v>3.7066030948816352E-2</v>
      </c>
      <c r="AE268" s="79">
        <v>893</v>
      </c>
      <c r="AF268" s="224">
        <f t="shared" si="101"/>
        <v>4.1636224354440365E-4</v>
      </c>
      <c r="AG268" s="78"/>
      <c r="AH268" s="224">
        <f t="shared" si="102"/>
        <v>0</v>
      </c>
      <c r="AI268" s="78"/>
      <c r="AJ268" s="224">
        <f t="shared" si="103"/>
        <v>0</v>
      </c>
      <c r="AL268" s="224">
        <f t="shared" si="104"/>
        <v>0</v>
      </c>
      <c r="AN268" s="224">
        <f t="shared" si="105"/>
        <v>0</v>
      </c>
      <c r="AP268" s="224">
        <f t="shared" si="106"/>
        <v>0</v>
      </c>
      <c r="AQ268" s="75">
        <v>87393</v>
      </c>
      <c r="AR268" s="224">
        <f t="shared" si="107"/>
        <v>4.0747083482727958E-2</v>
      </c>
    </row>
    <row r="269" spans="1:44" s="75" customFormat="1">
      <c r="A269" s="75">
        <v>1999</v>
      </c>
      <c r="B269" s="178" t="s">
        <v>82</v>
      </c>
      <c r="C269" s="75" t="s">
        <v>43</v>
      </c>
      <c r="D269" s="20" t="s">
        <v>63</v>
      </c>
      <c r="E269" s="20" t="s">
        <v>162</v>
      </c>
      <c r="F269" s="20">
        <v>5</v>
      </c>
      <c r="G269" s="20">
        <v>99</v>
      </c>
      <c r="H269" s="79">
        <v>1876005</v>
      </c>
      <c r="I269" s="79">
        <v>937291</v>
      </c>
      <c r="J269" s="224">
        <f t="shared" si="90"/>
        <v>0.49962073661850581</v>
      </c>
      <c r="K269" s="79">
        <v>660618</v>
      </c>
      <c r="L269" s="224">
        <f t="shared" si="91"/>
        <v>0.35214085250305838</v>
      </c>
      <c r="M269" s="79">
        <v>68572</v>
      </c>
      <c r="N269" s="224">
        <f t="shared" si="92"/>
        <v>3.6552141385550678E-2</v>
      </c>
      <c r="O269" s="79">
        <v>96670</v>
      </c>
      <c r="P269" s="224">
        <f t="shared" si="93"/>
        <v>5.152971340694721E-2</v>
      </c>
      <c r="Q269" s="79"/>
      <c r="R269" s="224">
        <f t="shared" si="94"/>
        <v>0</v>
      </c>
      <c r="S269" s="79">
        <v>4438</v>
      </c>
      <c r="T269" s="224">
        <f t="shared" si="95"/>
        <v>2.3656653367128554E-3</v>
      </c>
      <c r="U269" s="79">
        <v>15044</v>
      </c>
      <c r="V269" s="224">
        <f t="shared" si="96"/>
        <v>8.0191683924083351E-3</v>
      </c>
      <c r="W269" s="78"/>
      <c r="X269" s="224">
        <f t="shared" si="97"/>
        <v>0</v>
      </c>
      <c r="Y269" s="78"/>
      <c r="Z269" s="224">
        <f t="shared" si="98"/>
        <v>0</v>
      </c>
      <c r="AA269" s="79">
        <v>5790</v>
      </c>
      <c r="AB269" s="224">
        <f t="shared" si="99"/>
        <v>3.0863457186947798E-3</v>
      </c>
      <c r="AC269" s="79">
        <v>38628</v>
      </c>
      <c r="AD269" s="224">
        <f t="shared" si="100"/>
        <v>2.0590563457986519E-2</v>
      </c>
      <c r="AE269" s="78"/>
      <c r="AF269" s="224">
        <f t="shared" si="101"/>
        <v>0</v>
      </c>
      <c r="AG269" s="78"/>
      <c r="AH269" s="224">
        <f t="shared" si="102"/>
        <v>0</v>
      </c>
      <c r="AI269" s="78"/>
      <c r="AJ269" s="224">
        <f t="shared" si="103"/>
        <v>0</v>
      </c>
      <c r="AL269" s="224">
        <f t="shared" si="104"/>
        <v>0</v>
      </c>
      <c r="AN269" s="224">
        <f t="shared" si="105"/>
        <v>0</v>
      </c>
      <c r="AP269" s="224">
        <f t="shared" si="106"/>
        <v>0</v>
      </c>
      <c r="AQ269" s="75">
        <v>48954</v>
      </c>
      <c r="AR269" s="224">
        <f t="shared" si="107"/>
        <v>2.6094813180135446E-2</v>
      </c>
    </row>
    <row r="270" spans="1:44" s="75" customFormat="1">
      <c r="A270" s="75">
        <v>2004</v>
      </c>
      <c r="B270" s="178" t="s">
        <v>83</v>
      </c>
      <c r="C270" s="75" t="s">
        <v>43</v>
      </c>
      <c r="D270" s="20" t="s">
        <v>63</v>
      </c>
      <c r="E270" s="20" t="s">
        <v>162</v>
      </c>
      <c r="F270" s="20">
        <v>5</v>
      </c>
      <c r="G270" s="20">
        <v>99</v>
      </c>
      <c r="H270" s="79">
        <v>1709057</v>
      </c>
      <c r="I270" s="79">
        <v>809337</v>
      </c>
      <c r="J270" s="224">
        <f t="shared" si="90"/>
        <v>0.47355764026594782</v>
      </c>
      <c r="K270" s="79">
        <v>439344</v>
      </c>
      <c r="L270" s="224">
        <f t="shared" si="91"/>
        <v>0.25706807906348356</v>
      </c>
      <c r="M270" s="79">
        <v>110951</v>
      </c>
      <c r="N270" s="224">
        <f t="shared" si="92"/>
        <v>6.4919426326915955E-2</v>
      </c>
      <c r="O270" s="79">
        <v>154725</v>
      </c>
      <c r="P270" s="224">
        <f t="shared" si="93"/>
        <v>9.0532381307352527E-2</v>
      </c>
      <c r="Q270" s="79"/>
      <c r="R270" s="224">
        <f t="shared" si="94"/>
        <v>0</v>
      </c>
      <c r="S270" s="79">
        <v>12700</v>
      </c>
      <c r="T270" s="224">
        <f t="shared" si="95"/>
        <v>7.4309984980021147E-3</v>
      </c>
      <c r="U270" s="79">
        <v>20493</v>
      </c>
      <c r="V270" s="224">
        <f t="shared" si="96"/>
        <v>1.1990823009413964E-2</v>
      </c>
      <c r="W270" s="78"/>
      <c r="X270" s="224">
        <f t="shared" si="97"/>
        <v>0</v>
      </c>
      <c r="Y270" s="78"/>
      <c r="Z270" s="224">
        <f t="shared" si="98"/>
        <v>0</v>
      </c>
      <c r="AA270" s="79">
        <v>5940</v>
      </c>
      <c r="AB270" s="224">
        <f t="shared" si="99"/>
        <v>3.4756008722939026E-3</v>
      </c>
      <c r="AC270" s="79">
        <v>45927</v>
      </c>
      <c r="AD270" s="224">
        <f t="shared" si="100"/>
        <v>2.6872714017145128E-2</v>
      </c>
      <c r="AE270" s="78"/>
      <c r="AF270" s="224">
        <f t="shared" si="101"/>
        <v>0</v>
      </c>
      <c r="AG270" s="78"/>
      <c r="AH270" s="224">
        <f t="shared" si="102"/>
        <v>0</v>
      </c>
      <c r="AI270" s="78"/>
      <c r="AJ270" s="224">
        <f t="shared" si="103"/>
        <v>0</v>
      </c>
      <c r="AL270" s="224">
        <f t="shared" si="104"/>
        <v>0</v>
      </c>
      <c r="AN270" s="224">
        <f t="shared" si="105"/>
        <v>0</v>
      </c>
      <c r="AP270" s="224">
        <f t="shared" si="106"/>
        <v>0</v>
      </c>
      <c r="AQ270" s="75">
        <v>109640</v>
      </c>
      <c r="AR270" s="224">
        <f t="shared" si="107"/>
        <v>6.4152336639445029E-2</v>
      </c>
    </row>
    <row r="271" spans="1:44" s="58" customFormat="1">
      <c r="A271" s="75">
        <v>2009</v>
      </c>
      <c r="B271" s="178" t="s">
        <v>84</v>
      </c>
      <c r="C271" s="75" t="s">
        <v>43</v>
      </c>
      <c r="D271" s="20" t="s">
        <v>63</v>
      </c>
      <c r="E271" s="20" t="s">
        <v>162</v>
      </c>
      <c r="F271" s="20">
        <v>5</v>
      </c>
      <c r="G271" s="20">
        <v>99</v>
      </c>
      <c r="H271" s="80">
        <v>1657035</v>
      </c>
      <c r="I271" s="80">
        <v>660252</v>
      </c>
      <c r="J271" s="224">
        <f t="shared" si="90"/>
        <v>0.39845386488517143</v>
      </c>
      <c r="K271" s="80">
        <v>426272</v>
      </c>
      <c r="L271" s="224">
        <f t="shared" si="91"/>
        <v>0.25724984686503305</v>
      </c>
      <c r="M271" s="80">
        <v>184838</v>
      </c>
      <c r="N271" s="224">
        <f t="shared" si="92"/>
        <v>0.11154743261307094</v>
      </c>
      <c r="O271" s="80">
        <v>157966</v>
      </c>
      <c r="P271" s="224">
        <f t="shared" si="93"/>
        <v>9.5330515046453457E-2</v>
      </c>
      <c r="Q271" s="80"/>
      <c r="R271" s="224">
        <f t="shared" si="94"/>
        <v>0</v>
      </c>
      <c r="S271" s="80"/>
      <c r="T271" s="224">
        <f t="shared" si="95"/>
        <v>0</v>
      </c>
      <c r="U271" s="80">
        <v>57455</v>
      </c>
      <c r="V271" s="224">
        <f t="shared" si="96"/>
        <v>3.4673377448273576E-2</v>
      </c>
      <c r="W271" s="80">
        <v>13648</v>
      </c>
      <c r="X271" s="224">
        <f t="shared" si="97"/>
        <v>8.2363981448792568E-3</v>
      </c>
      <c r="Y271" s="80"/>
      <c r="Z271" s="224">
        <f t="shared" si="98"/>
        <v>0</v>
      </c>
      <c r="AA271" s="80">
        <v>4672</v>
      </c>
      <c r="AB271" s="224">
        <f t="shared" si="99"/>
        <v>2.8194938549879756E-3</v>
      </c>
      <c r="AC271" s="80">
        <v>32623</v>
      </c>
      <c r="AD271" s="224">
        <f t="shared" si="100"/>
        <v>1.9687574492995019E-2</v>
      </c>
      <c r="AE271" s="80"/>
      <c r="AF271" s="224">
        <f t="shared" si="101"/>
        <v>0</v>
      </c>
      <c r="AG271" s="80">
        <v>18487</v>
      </c>
      <c r="AH271" s="224">
        <f t="shared" si="102"/>
        <v>1.1156674421481744E-2</v>
      </c>
      <c r="AI271" s="80"/>
      <c r="AJ271" s="224">
        <f t="shared" si="103"/>
        <v>0</v>
      </c>
      <c r="AL271" s="224">
        <f t="shared" si="104"/>
        <v>0</v>
      </c>
      <c r="AN271" s="224">
        <f t="shared" si="105"/>
        <v>0</v>
      </c>
      <c r="AP271" s="224">
        <f t="shared" si="106"/>
        <v>0</v>
      </c>
      <c r="AQ271" s="58">
        <v>100822</v>
      </c>
      <c r="AR271" s="224">
        <f t="shared" si="107"/>
        <v>6.0844822227653611E-2</v>
      </c>
    </row>
    <row r="272" spans="1:44" s="58" customFormat="1">
      <c r="A272" s="75">
        <v>2014</v>
      </c>
      <c r="B272" s="178" t="s">
        <v>85</v>
      </c>
      <c r="C272" s="75" t="s">
        <v>43</v>
      </c>
      <c r="D272" s="20" t="s">
        <v>63</v>
      </c>
      <c r="E272" s="20" t="s">
        <v>162</v>
      </c>
      <c r="F272" s="20">
        <v>0</v>
      </c>
      <c r="G272" s="20">
        <v>96</v>
      </c>
      <c r="H272" s="80">
        <v>1721464</v>
      </c>
      <c r="I272" s="80">
        <v>661339</v>
      </c>
      <c r="J272" s="224">
        <f t="shared" si="90"/>
        <v>0.38417242533099732</v>
      </c>
      <c r="K272" s="80">
        <v>529232</v>
      </c>
      <c r="L272" s="224">
        <f t="shared" si="91"/>
        <v>0.30743134913073988</v>
      </c>
      <c r="M272" s="80">
        <v>63988</v>
      </c>
      <c r="N272" s="224">
        <f t="shared" si="92"/>
        <v>3.7170687275481798E-2</v>
      </c>
      <c r="O272" s="80">
        <v>139047</v>
      </c>
      <c r="P272" s="224">
        <f t="shared" si="93"/>
        <v>8.0772528498998533E-2</v>
      </c>
      <c r="Q272" s="80"/>
      <c r="R272" s="224">
        <f t="shared" si="94"/>
        <v>0</v>
      </c>
      <c r="S272" s="80">
        <v>12556</v>
      </c>
      <c r="T272" s="224">
        <f t="shared" si="95"/>
        <v>7.293791795820302E-3</v>
      </c>
      <c r="U272" s="80">
        <v>62977</v>
      </c>
      <c r="V272" s="224">
        <f t="shared" si="96"/>
        <v>3.6583396457898626E-2</v>
      </c>
      <c r="W272" s="80">
        <v>21433</v>
      </c>
      <c r="X272" s="224">
        <f t="shared" si="97"/>
        <v>1.2450449152581757E-2</v>
      </c>
      <c r="Y272" s="80">
        <v>114602</v>
      </c>
      <c r="Z272" s="224">
        <f t="shared" si="98"/>
        <v>6.6572405812726845E-2</v>
      </c>
      <c r="AA272" s="80">
        <v>6852</v>
      </c>
      <c r="AB272" s="224">
        <f t="shared" si="99"/>
        <v>3.9803330188723091E-3</v>
      </c>
      <c r="AC272" s="80">
        <v>9184</v>
      </c>
      <c r="AD272" s="224">
        <f t="shared" si="100"/>
        <v>5.3349939353945245E-3</v>
      </c>
      <c r="AE272" s="80"/>
      <c r="AF272" s="224">
        <f t="shared" si="101"/>
        <v>0</v>
      </c>
      <c r="AG272" s="80">
        <v>34400</v>
      </c>
      <c r="AH272" s="224">
        <f t="shared" si="102"/>
        <v>1.9982991221425484E-2</v>
      </c>
      <c r="AI272" s="80">
        <v>8573</v>
      </c>
      <c r="AJ272" s="224">
        <f t="shared" si="103"/>
        <v>4.9800634808511825E-3</v>
      </c>
      <c r="AL272" s="224">
        <f t="shared" si="104"/>
        <v>0</v>
      </c>
      <c r="AN272" s="224">
        <f t="shared" si="105"/>
        <v>0</v>
      </c>
      <c r="AP272" s="224">
        <f t="shared" si="106"/>
        <v>0</v>
      </c>
      <c r="AQ272" s="58">
        <v>57281</v>
      </c>
      <c r="AR272" s="224">
        <f t="shared" si="107"/>
        <v>3.3274584888211431E-2</v>
      </c>
    </row>
    <row r="273" spans="1:44" s="224" customFormat="1">
      <c r="A273" s="224">
        <v>1994</v>
      </c>
      <c r="B273" s="178" t="s">
        <v>81</v>
      </c>
      <c r="C273" s="224" t="s">
        <v>49</v>
      </c>
      <c r="D273" s="224" t="s">
        <v>60</v>
      </c>
      <c r="E273" s="224" t="s">
        <v>162</v>
      </c>
      <c r="F273" s="224">
        <v>5</v>
      </c>
      <c r="G273" s="20"/>
      <c r="H273" s="94">
        <v>100</v>
      </c>
      <c r="I273" s="94">
        <v>37.4</v>
      </c>
      <c r="J273" s="224">
        <f t="shared" si="90"/>
        <v>0.374</v>
      </c>
      <c r="K273" s="94">
        <v>44.4</v>
      </c>
      <c r="L273" s="224">
        <f t="shared" si="91"/>
        <v>0.44400000000000001</v>
      </c>
      <c r="M273" s="94">
        <v>3.1</v>
      </c>
      <c r="N273" s="224">
        <f t="shared" si="92"/>
        <v>3.1E-2</v>
      </c>
      <c r="O273" s="94">
        <v>7.4</v>
      </c>
      <c r="P273" s="224">
        <f t="shared" si="93"/>
        <v>7.400000000000001E-2</v>
      </c>
      <c r="Q273" s="94"/>
      <c r="R273" s="224">
        <f t="shared" si="94"/>
        <v>0</v>
      </c>
      <c r="S273" s="94"/>
      <c r="T273" s="224">
        <f t="shared" si="95"/>
        <v>0</v>
      </c>
      <c r="U273" s="94"/>
      <c r="V273" s="224">
        <f t="shared" si="96"/>
        <v>0</v>
      </c>
      <c r="W273" s="94"/>
      <c r="X273" s="224">
        <f t="shared" si="97"/>
        <v>0</v>
      </c>
      <c r="Y273" s="94"/>
      <c r="Z273" s="224">
        <f t="shared" si="98"/>
        <v>0</v>
      </c>
      <c r="AA273" s="94"/>
      <c r="AB273" s="224">
        <f t="shared" si="99"/>
        <v>0</v>
      </c>
      <c r="AC273" s="94"/>
      <c r="AD273" s="224">
        <f t="shared" si="100"/>
        <v>0</v>
      </c>
      <c r="AE273" s="94"/>
      <c r="AF273" s="224">
        <f t="shared" si="101"/>
        <v>0</v>
      </c>
      <c r="AG273" s="94"/>
      <c r="AH273" s="224">
        <f t="shared" si="102"/>
        <v>0</v>
      </c>
      <c r="AI273" s="94"/>
      <c r="AJ273" s="224">
        <f t="shared" si="103"/>
        <v>0</v>
      </c>
      <c r="AL273" s="224">
        <f t="shared" si="104"/>
        <v>0</v>
      </c>
      <c r="AN273" s="224">
        <f t="shared" si="105"/>
        <v>0</v>
      </c>
      <c r="AP273" s="224">
        <f t="shared" si="106"/>
        <v>0</v>
      </c>
      <c r="AQ273" s="224">
        <v>7.7</v>
      </c>
      <c r="AR273" s="224">
        <f t="shared" si="107"/>
        <v>7.6999999999999999E-2</v>
      </c>
    </row>
    <row r="274" spans="1:44" s="224" customFormat="1">
      <c r="A274" s="224">
        <v>1999</v>
      </c>
      <c r="B274" s="178" t="s">
        <v>82</v>
      </c>
      <c r="C274" s="224" t="s">
        <v>49</v>
      </c>
      <c r="D274" s="224" t="s">
        <v>60</v>
      </c>
      <c r="E274" s="224" t="s">
        <v>162</v>
      </c>
      <c r="F274" s="224">
        <v>5</v>
      </c>
      <c r="G274" s="20"/>
      <c r="H274" s="94">
        <v>100</v>
      </c>
      <c r="I274" s="94">
        <v>46.1</v>
      </c>
      <c r="J274" s="224">
        <f t="shared" si="90"/>
        <v>0.46100000000000002</v>
      </c>
      <c r="K274" s="94">
        <v>43.1</v>
      </c>
      <c r="L274" s="224">
        <f t="shared" si="91"/>
        <v>0.43099999999999999</v>
      </c>
      <c r="M274" s="94">
        <v>2.6</v>
      </c>
      <c r="N274" s="224">
        <f t="shared" si="92"/>
        <v>2.6000000000000002E-2</v>
      </c>
      <c r="O274" s="94">
        <v>4.4000000000000004</v>
      </c>
      <c r="P274" s="224">
        <f t="shared" si="93"/>
        <v>4.4000000000000004E-2</v>
      </c>
      <c r="Q274" s="94"/>
      <c r="R274" s="224">
        <f t="shared" si="94"/>
        <v>0</v>
      </c>
      <c r="S274" s="94"/>
      <c r="T274" s="224">
        <f t="shared" si="95"/>
        <v>0</v>
      </c>
      <c r="U274" s="94">
        <v>0.4</v>
      </c>
      <c r="V274" s="224">
        <f t="shared" si="96"/>
        <v>4.0000000000000001E-3</v>
      </c>
      <c r="W274" s="94"/>
      <c r="X274" s="224">
        <f t="shared" si="97"/>
        <v>0</v>
      </c>
      <c r="Y274" s="94"/>
      <c r="Z274" s="224">
        <f t="shared" si="98"/>
        <v>0</v>
      </c>
      <c r="AA274" s="94"/>
      <c r="AB274" s="224">
        <f t="shared" si="99"/>
        <v>0</v>
      </c>
      <c r="AC274" s="94"/>
      <c r="AD274" s="224">
        <f t="shared" si="100"/>
        <v>0</v>
      </c>
      <c r="AE274" s="94"/>
      <c r="AF274" s="224">
        <f t="shared" si="101"/>
        <v>0</v>
      </c>
      <c r="AG274" s="94"/>
      <c r="AH274" s="224">
        <f t="shared" si="102"/>
        <v>0</v>
      </c>
      <c r="AI274" s="94"/>
      <c r="AJ274" s="224">
        <f t="shared" si="103"/>
        <v>0</v>
      </c>
      <c r="AL274" s="224">
        <f t="shared" si="104"/>
        <v>0</v>
      </c>
      <c r="AN274" s="224">
        <f t="shared" si="105"/>
        <v>0</v>
      </c>
      <c r="AP274" s="224">
        <f t="shared" si="106"/>
        <v>0</v>
      </c>
      <c r="AQ274" s="224">
        <v>3.4</v>
      </c>
      <c r="AR274" s="224">
        <f t="shared" si="107"/>
        <v>3.4000000000000002E-2</v>
      </c>
    </row>
    <row r="275" spans="1:44">
      <c r="A275">
        <v>2004</v>
      </c>
      <c r="B275" s="23" t="s">
        <v>83</v>
      </c>
      <c r="C275" t="s">
        <v>49</v>
      </c>
      <c r="D275" s="23" t="s">
        <v>60</v>
      </c>
      <c r="E275" s="224" t="s">
        <v>162</v>
      </c>
      <c r="F275" s="224">
        <v>5</v>
      </c>
      <c r="H275">
        <v>100</v>
      </c>
      <c r="I275">
        <v>47</v>
      </c>
      <c r="J275" s="224">
        <f t="shared" si="90"/>
        <v>0.47</v>
      </c>
      <c r="K275">
        <v>36.1</v>
      </c>
      <c r="L275" s="224">
        <f t="shared" si="91"/>
        <v>0.36099999999999999</v>
      </c>
      <c r="M275">
        <v>4.3</v>
      </c>
      <c r="N275" s="224">
        <f t="shared" si="92"/>
        <v>4.2999999999999997E-2</v>
      </c>
      <c r="O275">
        <v>5.8</v>
      </c>
      <c r="P275" s="224">
        <f t="shared" si="93"/>
        <v>5.7999999999999996E-2</v>
      </c>
      <c r="R275" s="224">
        <f t="shared" si="94"/>
        <v>0</v>
      </c>
      <c r="S275">
        <v>1.2</v>
      </c>
      <c r="T275" s="224">
        <f t="shared" si="95"/>
        <v>1.2E-2</v>
      </c>
      <c r="U275">
        <v>1.9</v>
      </c>
      <c r="V275" s="224">
        <f t="shared" si="96"/>
        <v>1.9E-2</v>
      </c>
      <c r="X275" s="224">
        <f t="shared" si="97"/>
        <v>0</v>
      </c>
      <c r="Z275" s="224">
        <f t="shared" si="98"/>
        <v>0</v>
      </c>
      <c r="AB275" s="224">
        <f t="shared" si="99"/>
        <v>0</v>
      </c>
      <c r="AD275" s="224">
        <f t="shared" si="100"/>
        <v>0</v>
      </c>
      <c r="AF275" s="224">
        <f t="shared" si="101"/>
        <v>0</v>
      </c>
      <c r="AH275" s="224">
        <f t="shared" si="102"/>
        <v>0</v>
      </c>
      <c r="AJ275" s="224">
        <f t="shared" si="103"/>
        <v>0</v>
      </c>
      <c r="AL275" s="224">
        <f t="shared" si="104"/>
        <v>0</v>
      </c>
      <c r="AN275" s="224">
        <f t="shared" si="105"/>
        <v>0</v>
      </c>
      <c r="AP275" s="224">
        <f t="shared" si="106"/>
        <v>0</v>
      </c>
      <c r="AQ275">
        <v>3.7</v>
      </c>
      <c r="AR275" s="224">
        <f t="shared" si="107"/>
        <v>3.7000000000000005E-2</v>
      </c>
    </row>
    <row r="276" spans="1:44">
      <c r="A276">
        <v>2009</v>
      </c>
      <c r="B276" s="23" t="s">
        <v>84</v>
      </c>
      <c r="C276" s="21" t="s">
        <v>49</v>
      </c>
      <c r="D276" s="59" t="s">
        <v>60</v>
      </c>
      <c r="E276" s="224" t="s">
        <v>162</v>
      </c>
      <c r="F276" s="224">
        <v>0</v>
      </c>
      <c r="H276">
        <v>462856</v>
      </c>
      <c r="I276">
        <v>169666</v>
      </c>
      <c r="J276" s="224">
        <f t="shared" si="90"/>
        <v>0.36656325077345869</v>
      </c>
      <c r="K276">
        <v>149305</v>
      </c>
      <c r="L276" s="224">
        <f t="shared" si="91"/>
        <v>0.32257332734154898</v>
      </c>
      <c r="M276">
        <v>33486</v>
      </c>
      <c r="N276" s="224">
        <f t="shared" si="92"/>
        <v>7.2346474929567722E-2</v>
      </c>
      <c r="O276">
        <v>30075</v>
      </c>
      <c r="P276" s="224">
        <f t="shared" si="93"/>
        <v>6.4977012288919236E-2</v>
      </c>
      <c r="R276" s="224">
        <f t="shared" si="94"/>
        <v>0</v>
      </c>
      <c r="S276">
        <v>2615</v>
      </c>
      <c r="T276" s="224">
        <f t="shared" si="95"/>
        <v>5.6497053079143404E-3</v>
      </c>
      <c r="U276">
        <v>59508</v>
      </c>
      <c r="V276" s="224">
        <f t="shared" si="96"/>
        <v>0.12856698411601017</v>
      </c>
      <c r="X276" s="224">
        <f t="shared" si="97"/>
        <v>0</v>
      </c>
      <c r="Z276" s="224">
        <f t="shared" si="98"/>
        <v>0</v>
      </c>
      <c r="AB276" s="224">
        <f t="shared" si="99"/>
        <v>0</v>
      </c>
      <c r="AD276" s="224">
        <f t="shared" si="100"/>
        <v>0</v>
      </c>
      <c r="AF276" s="224">
        <f t="shared" si="101"/>
        <v>0</v>
      </c>
      <c r="AH276" s="224">
        <f t="shared" si="102"/>
        <v>0</v>
      </c>
      <c r="AJ276" s="224">
        <f t="shared" si="103"/>
        <v>0</v>
      </c>
      <c r="AL276" s="224">
        <f t="shared" si="104"/>
        <v>0</v>
      </c>
      <c r="AN276" s="224">
        <f t="shared" si="105"/>
        <v>0</v>
      </c>
      <c r="AP276" s="224">
        <f t="shared" si="106"/>
        <v>0</v>
      </c>
      <c r="AQ276">
        <v>18201</v>
      </c>
      <c r="AR276" s="224">
        <f t="shared" si="107"/>
        <v>3.9323245242580844E-2</v>
      </c>
    </row>
    <row r="277" spans="1:44">
      <c r="A277">
        <v>2014</v>
      </c>
      <c r="B277" s="23" t="s">
        <v>85</v>
      </c>
      <c r="C277" s="21" t="s">
        <v>49</v>
      </c>
      <c r="D277" s="59" t="s">
        <v>60</v>
      </c>
      <c r="E277" s="224" t="s">
        <v>162</v>
      </c>
      <c r="F277" s="224">
        <v>0</v>
      </c>
      <c r="H277">
        <v>419956</v>
      </c>
      <c r="I277">
        <v>160941</v>
      </c>
      <c r="J277" s="224">
        <f t="shared" si="90"/>
        <v>0.38323300536246652</v>
      </c>
      <c r="K277">
        <v>145758</v>
      </c>
      <c r="L277" s="224">
        <f t="shared" si="91"/>
        <v>0.34707921782281953</v>
      </c>
      <c r="M277">
        <v>10286</v>
      </c>
      <c r="N277" s="224">
        <f t="shared" si="92"/>
        <v>2.4493042128222956E-2</v>
      </c>
      <c r="O277">
        <v>25744</v>
      </c>
      <c r="P277" s="224">
        <f t="shared" si="93"/>
        <v>6.1301660173922981E-2</v>
      </c>
      <c r="R277" s="224">
        <f t="shared" si="94"/>
        <v>0</v>
      </c>
      <c r="S277">
        <v>3740</v>
      </c>
      <c r="T277" s="224">
        <f t="shared" si="95"/>
        <v>8.9056948823210049E-3</v>
      </c>
      <c r="U277">
        <v>30668</v>
      </c>
      <c r="V277" s="224">
        <f t="shared" si="96"/>
        <v>7.3026698035032242E-2</v>
      </c>
      <c r="W277">
        <v>10238</v>
      </c>
      <c r="X277" s="224">
        <f t="shared" si="97"/>
        <v>2.4378744439893702E-2</v>
      </c>
      <c r="Y277">
        <v>22459</v>
      </c>
      <c r="Z277" s="224">
        <f t="shared" si="98"/>
        <v>5.3479412128889695E-2</v>
      </c>
      <c r="AB277" s="224">
        <f t="shared" si="99"/>
        <v>0</v>
      </c>
      <c r="AD277" s="224">
        <f t="shared" si="100"/>
        <v>0</v>
      </c>
      <c r="AF277" s="224">
        <f t="shared" si="101"/>
        <v>0</v>
      </c>
      <c r="AH277" s="224">
        <f t="shared" si="102"/>
        <v>0</v>
      </c>
      <c r="AJ277" s="224">
        <f t="shared" si="103"/>
        <v>0</v>
      </c>
      <c r="AL277" s="224">
        <f t="shared" si="104"/>
        <v>0</v>
      </c>
      <c r="AN277" s="224">
        <f t="shared" si="105"/>
        <v>0</v>
      </c>
      <c r="AP277" s="224">
        <f t="shared" si="106"/>
        <v>0</v>
      </c>
      <c r="AQ277">
        <v>10122</v>
      </c>
      <c r="AR277" s="224">
        <f t="shared" si="107"/>
        <v>2.4102525026431339E-2</v>
      </c>
    </row>
    <row r="278" spans="1:44" s="186" customFormat="1">
      <c r="A278" s="187">
        <v>1990</v>
      </c>
      <c r="B278" s="186" t="s">
        <v>150</v>
      </c>
      <c r="C278" s="186" t="s">
        <v>49</v>
      </c>
      <c r="D278" s="186" t="s">
        <v>1</v>
      </c>
      <c r="E278" s="20" t="s">
        <v>162</v>
      </c>
      <c r="F278" s="224">
        <v>5</v>
      </c>
      <c r="G278" s="224">
        <v>51</v>
      </c>
      <c r="H278" s="188">
        <v>694101</v>
      </c>
      <c r="I278" s="188">
        <v>231983</v>
      </c>
      <c r="J278" s="224">
        <f t="shared" si="90"/>
        <v>0.33422081224490385</v>
      </c>
      <c r="K278" s="188">
        <v>377502</v>
      </c>
      <c r="L278" s="224">
        <f t="shared" si="91"/>
        <v>0.54387185726572929</v>
      </c>
      <c r="M278" s="189">
        <v>39113</v>
      </c>
      <c r="N278" s="224">
        <f t="shared" si="92"/>
        <v>5.6350588747170798E-2</v>
      </c>
      <c r="O278" s="188">
        <v>18380</v>
      </c>
      <c r="P278" s="224">
        <f t="shared" si="93"/>
        <v>2.648029609523686E-2</v>
      </c>
      <c r="R278" s="224">
        <f t="shared" si="94"/>
        <v>0</v>
      </c>
      <c r="T278" s="224">
        <f t="shared" si="95"/>
        <v>0</v>
      </c>
      <c r="V278" s="224">
        <f t="shared" si="96"/>
        <v>0</v>
      </c>
      <c r="X278" s="224">
        <f t="shared" si="97"/>
        <v>0</v>
      </c>
      <c r="Z278" s="224">
        <f t="shared" si="98"/>
        <v>0</v>
      </c>
      <c r="AB278" s="224">
        <f t="shared" si="99"/>
        <v>0</v>
      </c>
      <c r="AC278" s="190">
        <v>23263</v>
      </c>
      <c r="AD278" s="224">
        <f t="shared" si="100"/>
        <v>3.3515295324455664E-2</v>
      </c>
      <c r="AF278" s="224">
        <f t="shared" si="101"/>
        <v>0</v>
      </c>
      <c r="AH278" s="224">
        <f t="shared" si="102"/>
        <v>0</v>
      </c>
      <c r="AJ278" s="224">
        <f t="shared" si="103"/>
        <v>0</v>
      </c>
      <c r="AL278" s="224">
        <f t="shared" si="104"/>
        <v>0</v>
      </c>
      <c r="AN278" s="224">
        <f t="shared" si="105"/>
        <v>0</v>
      </c>
      <c r="AP278" s="224">
        <f t="shared" si="106"/>
        <v>0</v>
      </c>
      <c r="AQ278" s="186">
        <v>3860</v>
      </c>
      <c r="AR278" s="224">
        <f t="shared" si="107"/>
        <v>5.5611503225034969E-3</v>
      </c>
    </row>
    <row r="279" spans="1:44" s="186" customFormat="1">
      <c r="A279" s="187">
        <v>1994</v>
      </c>
      <c r="B279" s="186" t="s">
        <v>72</v>
      </c>
      <c r="C279" s="186" t="s">
        <v>49</v>
      </c>
      <c r="D279" s="186" t="s">
        <v>1</v>
      </c>
      <c r="E279" s="20" t="s">
        <v>162</v>
      </c>
      <c r="F279" s="224">
        <v>5</v>
      </c>
      <c r="G279" s="224">
        <v>51</v>
      </c>
      <c r="H279" s="188">
        <v>688880</v>
      </c>
      <c r="I279" s="188">
        <v>265871</v>
      </c>
      <c r="J279" s="224">
        <f t="shared" si="90"/>
        <v>0.38594675415166646</v>
      </c>
      <c r="K279" s="188">
        <v>340091</v>
      </c>
      <c r="L279" s="224">
        <f t="shared" si="91"/>
        <v>0.49368685402392287</v>
      </c>
      <c r="M279" s="189">
        <v>14206</v>
      </c>
      <c r="N279" s="224">
        <f t="shared" si="92"/>
        <v>2.0621878991986992E-2</v>
      </c>
      <c r="O279" s="188">
        <v>38087</v>
      </c>
      <c r="P279" s="224">
        <f t="shared" si="93"/>
        <v>5.5288294042503773E-2</v>
      </c>
      <c r="R279" s="224">
        <f t="shared" si="94"/>
        <v>0</v>
      </c>
      <c r="T279" s="224">
        <f t="shared" si="95"/>
        <v>0</v>
      </c>
      <c r="V279" s="224">
        <f t="shared" si="96"/>
        <v>0</v>
      </c>
      <c r="X279" s="224">
        <f t="shared" si="97"/>
        <v>0</v>
      </c>
      <c r="Z279" s="224">
        <f t="shared" si="98"/>
        <v>0</v>
      </c>
      <c r="AA279" s="193">
        <v>1285</v>
      </c>
      <c r="AB279" s="224">
        <f t="shared" si="99"/>
        <v>1.8653466496341888E-3</v>
      </c>
      <c r="AC279" s="190">
        <v>9708</v>
      </c>
      <c r="AD279" s="224">
        <f t="shared" si="100"/>
        <v>1.4092439902450354E-2</v>
      </c>
      <c r="AF279" s="224">
        <f t="shared" si="101"/>
        <v>0</v>
      </c>
      <c r="AH279" s="224">
        <f t="shared" si="102"/>
        <v>0</v>
      </c>
      <c r="AJ279" s="224">
        <f t="shared" si="103"/>
        <v>0</v>
      </c>
      <c r="AL279" s="224">
        <f t="shared" si="104"/>
        <v>0</v>
      </c>
      <c r="AN279" s="224">
        <f t="shared" si="105"/>
        <v>0</v>
      </c>
      <c r="AP279" s="224">
        <f t="shared" si="106"/>
        <v>0</v>
      </c>
      <c r="AQ279" s="186">
        <v>19632</v>
      </c>
      <c r="AR279" s="224">
        <f t="shared" si="107"/>
        <v>2.8498432237835328E-2</v>
      </c>
    </row>
    <row r="280" spans="1:44" s="186" customFormat="1">
      <c r="A280" s="187">
        <v>1999</v>
      </c>
      <c r="B280" s="186" t="s">
        <v>107</v>
      </c>
      <c r="C280" s="186" t="s">
        <v>49</v>
      </c>
      <c r="D280" s="186" t="s">
        <v>1</v>
      </c>
      <c r="E280" s="20" t="s">
        <v>162</v>
      </c>
      <c r="F280" s="224">
        <v>5</v>
      </c>
      <c r="G280" s="224">
        <v>51</v>
      </c>
      <c r="H280" s="188">
        <v>557337</v>
      </c>
      <c r="I280" s="188">
        <v>253856</v>
      </c>
      <c r="J280" s="224">
        <f t="shared" si="90"/>
        <v>0.45548025700787853</v>
      </c>
      <c r="K280" s="188">
        <v>247311</v>
      </c>
      <c r="L280" s="224">
        <f t="shared" si="91"/>
        <v>0.4437369132140877</v>
      </c>
      <c r="M280" s="189">
        <v>14259</v>
      </c>
      <c r="N280" s="224">
        <f t="shared" si="92"/>
        <v>2.5584161826686547E-2</v>
      </c>
      <c r="O280" s="191">
        <v>18106</v>
      </c>
      <c r="P280" s="224">
        <f t="shared" si="93"/>
        <v>3.2486628377444884E-2</v>
      </c>
      <c r="R280" s="224">
        <f t="shared" si="94"/>
        <v>0</v>
      </c>
      <c r="T280" s="224">
        <f t="shared" si="95"/>
        <v>0</v>
      </c>
      <c r="U280" s="192">
        <v>4490</v>
      </c>
      <c r="V280" s="224">
        <f t="shared" si="96"/>
        <v>8.0561670945944741E-3</v>
      </c>
      <c r="X280" s="224">
        <f t="shared" si="97"/>
        <v>0</v>
      </c>
      <c r="Z280" s="224">
        <f t="shared" si="98"/>
        <v>0</v>
      </c>
      <c r="AA280" s="193">
        <v>1557</v>
      </c>
      <c r="AB280" s="224">
        <f t="shared" si="99"/>
        <v>2.7936419078582616E-3</v>
      </c>
      <c r="AC280" s="190">
        <v>7328</v>
      </c>
      <c r="AD280" s="224">
        <f t="shared" si="100"/>
        <v>1.3148238857280245E-2</v>
      </c>
      <c r="AF280" s="224">
        <f t="shared" si="101"/>
        <v>0</v>
      </c>
      <c r="AH280" s="224">
        <f t="shared" si="102"/>
        <v>0</v>
      </c>
      <c r="AJ280" s="224">
        <f t="shared" si="103"/>
        <v>0</v>
      </c>
      <c r="AL280" s="224">
        <f t="shared" si="104"/>
        <v>0</v>
      </c>
      <c r="AN280" s="224">
        <f t="shared" si="105"/>
        <v>0</v>
      </c>
      <c r="AP280" s="224">
        <f t="shared" si="106"/>
        <v>0</v>
      </c>
      <c r="AQ280" s="186">
        <v>10430</v>
      </c>
      <c r="AR280" s="224">
        <f t="shared" si="107"/>
        <v>1.8713991714169344E-2</v>
      </c>
    </row>
    <row r="281" spans="1:44" s="186" customFormat="1">
      <c r="A281" s="187">
        <v>2004</v>
      </c>
      <c r="B281" s="186" t="s">
        <v>151</v>
      </c>
      <c r="C281" s="186" t="s">
        <v>49</v>
      </c>
      <c r="D281" s="186" t="s">
        <v>1</v>
      </c>
      <c r="E281" s="20" t="s">
        <v>162</v>
      </c>
      <c r="F281" s="224">
        <v>5</v>
      </c>
      <c r="G281" s="224">
        <v>51</v>
      </c>
      <c r="H281" s="188">
        <v>441628</v>
      </c>
      <c r="I281" s="188">
        <v>209690</v>
      </c>
      <c r="J281" s="224">
        <f t="shared" si="90"/>
        <v>0.47481137971324283</v>
      </c>
      <c r="K281" s="188">
        <v>136224</v>
      </c>
      <c r="L281" s="224">
        <f t="shared" si="91"/>
        <v>0.30845870279964133</v>
      </c>
      <c r="M281" s="188">
        <v>22842</v>
      </c>
      <c r="N281" s="224">
        <f t="shared" si="92"/>
        <v>5.1722263986884891E-2</v>
      </c>
      <c r="O281" s="188">
        <v>24830</v>
      </c>
      <c r="P281" s="224">
        <f t="shared" si="93"/>
        <v>5.6223790158232721E-2</v>
      </c>
      <c r="R281" s="224">
        <f t="shared" si="94"/>
        <v>0</v>
      </c>
      <c r="T281" s="224">
        <f t="shared" si="95"/>
        <v>0</v>
      </c>
      <c r="U281" s="192">
        <v>10240</v>
      </c>
      <c r="V281" s="224">
        <f t="shared" si="96"/>
        <v>2.3186935610966696E-2</v>
      </c>
      <c r="X281" s="224">
        <f t="shared" si="97"/>
        <v>0</v>
      </c>
      <c r="Z281" s="224">
        <f t="shared" si="98"/>
        <v>0</v>
      </c>
      <c r="AB281" s="224">
        <f t="shared" si="99"/>
        <v>0</v>
      </c>
      <c r="AD281" s="224">
        <f t="shared" si="100"/>
        <v>0</v>
      </c>
      <c r="AF281" s="224">
        <f t="shared" si="101"/>
        <v>0</v>
      </c>
      <c r="AH281" s="224">
        <f t="shared" si="102"/>
        <v>0</v>
      </c>
      <c r="AJ281" s="224">
        <f t="shared" si="103"/>
        <v>0</v>
      </c>
      <c r="AL281" s="224">
        <f t="shared" si="104"/>
        <v>0</v>
      </c>
      <c r="AN281" s="224">
        <f t="shared" si="105"/>
        <v>0</v>
      </c>
      <c r="AP281" s="224">
        <f t="shared" si="106"/>
        <v>0</v>
      </c>
      <c r="AQ281" s="186">
        <v>37802</v>
      </c>
      <c r="AR281" s="224">
        <f t="shared" si="107"/>
        <v>8.5596927731031544E-2</v>
      </c>
    </row>
    <row r="282" spans="1:44" s="186" customFormat="1">
      <c r="A282" s="187">
        <v>2009</v>
      </c>
      <c r="B282" s="186" t="s">
        <v>144</v>
      </c>
      <c r="C282" s="186" t="s">
        <v>49</v>
      </c>
      <c r="D282" s="186" t="s">
        <v>1</v>
      </c>
      <c r="E282" s="20" t="s">
        <v>162</v>
      </c>
      <c r="F282" s="224">
        <v>5</v>
      </c>
      <c r="G282" s="224">
        <v>51</v>
      </c>
      <c r="H282" s="188">
        <v>534793</v>
      </c>
      <c r="I282" s="188">
        <v>184537</v>
      </c>
      <c r="J282" s="224">
        <f t="shared" si="90"/>
        <v>0.34506248211924989</v>
      </c>
      <c r="K282" s="188">
        <v>131241</v>
      </c>
      <c r="L282" s="224">
        <f t="shared" si="91"/>
        <v>0.24540523155688276</v>
      </c>
      <c r="M282" s="188">
        <v>49064</v>
      </c>
      <c r="N282" s="224">
        <f t="shared" si="92"/>
        <v>9.1743908390723133E-2</v>
      </c>
      <c r="O282" s="188">
        <v>31516</v>
      </c>
      <c r="P282" s="224">
        <f t="shared" si="93"/>
        <v>5.893121263741298E-2</v>
      </c>
      <c r="R282" s="224">
        <f t="shared" si="94"/>
        <v>0</v>
      </c>
      <c r="T282" s="224">
        <f t="shared" si="95"/>
        <v>0</v>
      </c>
      <c r="U282" s="194">
        <v>113664</v>
      </c>
      <c r="V282" s="224">
        <f t="shared" si="96"/>
        <v>0.21253830921496727</v>
      </c>
      <c r="X282" s="224">
        <f t="shared" si="97"/>
        <v>0</v>
      </c>
      <c r="Z282" s="224">
        <f t="shared" si="98"/>
        <v>0</v>
      </c>
      <c r="AB282" s="224">
        <f t="shared" si="99"/>
        <v>0</v>
      </c>
      <c r="AD282" s="224">
        <f t="shared" si="100"/>
        <v>0</v>
      </c>
      <c r="AF282" s="224">
        <f t="shared" si="101"/>
        <v>0</v>
      </c>
      <c r="AH282" s="224">
        <f t="shared" si="102"/>
        <v>0</v>
      </c>
      <c r="AJ282" s="224">
        <f t="shared" si="103"/>
        <v>0</v>
      </c>
      <c r="AL282" s="224">
        <f t="shared" si="104"/>
        <v>0</v>
      </c>
      <c r="AN282" s="224">
        <f t="shared" si="105"/>
        <v>0</v>
      </c>
      <c r="AP282" s="224">
        <f t="shared" si="106"/>
        <v>0</v>
      </c>
      <c r="AQ282" s="186">
        <v>24771</v>
      </c>
      <c r="AR282" s="224">
        <f t="shared" si="107"/>
        <v>4.6318856080763957E-2</v>
      </c>
    </row>
    <row r="283" spans="1:44" s="59" customFormat="1">
      <c r="A283" s="187">
        <v>2012</v>
      </c>
      <c r="B283" s="59" t="s">
        <v>152</v>
      </c>
      <c r="C283" s="186" t="s">
        <v>49</v>
      </c>
      <c r="D283" s="186" t="s">
        <v>1</v>
      </c>
      <c r="E283" s="224" t="s">
        <v>162</v>
      </c>
      <c r="F283" s="224">
        <v>5</v>
      </c>
      <c r="G283" s="224">
        <v>51</v>
      </c>
      <c r="H283" s="188">
        <v>481294</v>
      </c>
      <c r="I283" s="188">
        <v>169617</v>
      </c>
      <c r="J283" s="224">
        <f t="shared" si="90"/>
        <v>0.35241868795372477</v>
      </c>
      <c r="K283" s="188">
        <v>147170</v>
      </c>
      <c r="L283" s="224">
        <f t="shared" si="91"/>
        <v>0.30577983519428875</v>
      </c>
      <c r="M283" s="188">
        <v>5871</v>
      </c>
      <c r="N283" s="224">
        <f t="shared" si="92"/>
        <v>1.2198365240372828E-2</v>
      </c>
      <c r="O283" s="188">
        <v>24252</v>
      </c>
      <c r="P283" s="224">
        <f t="shared" si="93"/>
        <v>5.0389159224922812E-2</v>
      </c>
      <c r="R283" s="224">
        <f t="shared" si="94"/>
        <v>0</v>
      </c>
      <c r="T283" s="224">
        <f t="shared" si="95"/>
        <v>0</v>
      </c>
      <c r="U283" s="194">
        <v>77612</v>
      </c>
      <c r="V283" s="224">
        <f t="shared" si="96"/>
        <v>0.16125694481959052</v>
      </c>
      <c r="W283" s="195">
        <v>35656</v>
      </c>
      <c r="X283" s="224">
        <f t="shared" si="97"/>
        <v>7.4083616251189505E-2</v>
      </c>
      <c r="Z283" s="224">
        <f t="shared" si="98"/>
        <v>0</v>
      </c>
      <c r="AB283" s="224">
        <f t="shared" si="99"/>
        <v>0</v>
      </c>
      <c r="AD283" s="224">
        <f t="shared" si="100"/>
        <v>0</v>
      </c>
      <c r="AF283" s="224">
        <f t="shared" si="101"/>
        <v>0</v>
      </c>
      <c r="AH283" s="224">
        <f t="shared" si="102"/>
        <v>0</v>
      </c>
      <c r="AI283" s="196">
        <v>2222</v>
      </c>
      <c r="AJ283" s="224">
        <f t="shared" si="103"/>
        <v>4.6167207569593636E-3</v>
      </c>
      <c r="AL283" s="224">
        <f t="shared" si="104"/>
        <v>0</v>
      </c>
      <c r="AN283" s="224">
        <f t="shared" si="105"/>
        <v>0</v>
      </c>
      <c r="AP283" s="224">
        <f t="shared" si="106"/>
        <v>0</v>
      </c>
      <c r="AQ283" s="59">
        <v>18894</v>
      </c>
      <c r="AR283" s="224">
        <f t="shared" si="107"/>
        <v>3.9256670558951497E-2</v>
      </c>
    </row>
    <row r="284" spans="1:44" s="59" customFormat="1">
      <c r="A284" s="20">
        <v>1990</v>
      </c>
      <c r="B284" s="178" t="s">
        <v>71</v>
      </c>
      <c r="C284" s="59" t="s">
        <v>49</v>
      </c>
      <c r="D284" s="59" t="s">
        <v>62</v>
      </c>
      <c r="E284" s="20" t="s">
        <v>163</v>
      </c>
      <c r="F284" s="20">
        <v>5</v>
      </c>
      <c r="G284" s="20">
        <v>656</v>
      </c>
      <c r="H284" s="60">
        <v>711198</v>
      </c>
      <c r="I284" s="60">
        <v>271310</v>
      </c>
      <c r="J284" s="224">
        <f t="shared" si="90"/>
        <v>0.38148307503676893</v>
      </c>
      <c r="K284" s="60">
        <v>363933</v>
      </c>
      <c r="L284" s="224">
        <f t="shared" si="91"/>
        <v>0.51171825567563467</v>
      </c>
      <c r="M284" s="60">
        <v>42459</v>
      </c>
      <c r="N284" s="224">
        <f t="shared" si="92"/>
        <v>5.97006740738866E-2</v>
      </c>
      <c r="O284" s="60">
        <v>16118</v>
      </c>
      <c r="P284" s="224">
        <f t="shared" si="93"/>
        <v>2.2663168344117954E-2</v>
      </c>
      <c r="Q284" s="60"/>
      <c r="R284" s="224">
        <f t="shared" si="94"/>
        <v>0</v>
      </c>
      <c r="S284" s="60">
        <v>2130</v>
      </c>
      <c r="T284" s="224">
        <f t="shared" si="95"/>
        <v>2.9949465549678148E-3</v>
      </c>
      <c r="U284" s="60">
        <v>1164</v>
      </c>
      <c r="V284" s="224">
        <f t="shared" si="96"/>
        <v>1.6366750187711439E-3</v>
      </c>
      <c r="W284" s="60"/>
      <c r="X284" s="224">
        <f t="shared" si="97"/>
        <v>0</v>
      </c>
      <c r="Y284" s="60"/>
      <c r="Z284" s="224">
        <f t="shared" si="98"/>
        <v>0</v>
      </c>
      <c r="AA284" s="60">
        <v>1643</v>
      </c>
      <c r="AB284" s="224">
        <f t="shared" si="99"/>
        <v>2.3101864740901973E-3</v>
      </c>
      <c r="AC284" s="60">
        <v>6248</v>
      </c>
      <c r="AD284" s="224">
        <f t="shared" si="100"/>
        <v>8.7851765612389238E-3</v>
      </c>
      <c r="AF284" s="224">
        <f t="shared" si="101"/>
        <v>0</v>
      </c>
      <c r="AH284" s="224">
        <f t="shared" si="102"/>
        <v>0</v>
      </c>
      <c r="AJ284" s="224">
        <f t="shared" si="103"/>
        <v>0</v>
      </c>
      <c r="AL284" s="224">
        <f t="shared" si="104"/>
        <v>0</v>
      </c>
      <c r="AN284" s="224">
        <f t="shared" si="105"/>
        <v>0</v>
      </c>
      <c r="AP284" s="224">
        <f t="shared" si="106"/>
        <v>0</v>
      </c>
      <c r="AQ284" s="59">
        <v>6193</v>
      </c>
      <c r="AR284" s="224">
        <f t="shared" si="107"/>
        <v>8.7078422605237921E-3</v>
      </c>
    </row>
    <row r="285" spans="1:44" s="59" customFormat="1">
      <c r="A285" s="20">
        <v>1994</v>
      </c>
      <c r="B285" s="178" t="s">
        <v>72</v>
      </c>
      <c r="C285" s="59" t="s">
        <v>49</v>
      </c>
      <c r="D285" s="59" t="s">
        <v>62</v>
      </c>
      <c r="E285" s="20" t="s">
        <v>163</v>
      </c>
      <c r="F285" s="20">
        <v>5</v>
      </c>
      <c r="G285" s="20">
        <v>656</v>
      </c>
      <c r="H285" s="60">
        <v>674800</v>
      </c>
      <c r="I285" s="60">
        <v>250978</v>
      </c>
      <c r="J285" s="224">
        <f t="shared" si="90"/>
        <v>0.37192946058091286</v>
      </c>
      <c r="K285" s="60">
        <v>329287</v>
      </c>
      <c r="L285" s="224">
        <f t="shared" si="91"/>
        <v>0.48797717842323651</v>
      </c>
      <c r="M285" s="60">
        <v>29334</v>
      </c>
      <c r="N285" s="224">
        <f t="shared" si="92"/>
        <v>4.3470657972732661E-2</v>
      </c>
      <c r="O285" s="60">
        <v>39013</v>
      </c>
      <c r="P285" s="224">
        <f t="shared" si="93"/>
        <v>5.7814167160640188E-2</v>
      </c>
      <c r="Q285" s="60"/>
      <c r="R285" s="224">
        <f t="shared" si="94"/>
        <v>0</v>
      </c>
      <c r="S285" s="60"/>
      <c r="T285" s="224">
        <f t="shared" si="95"/>
        <v>0</v>
      </c>
      <c r="U285" s="60">
        <v>4807</v>
      </c>
      <c r="V285" s="224">
        <f t="shared" si="96"/>
        <v>7.123592175459395E-3</v>
      </c>
      <c r="W285" s="60"/>
      <c r="X285" s="224">
        <f t="shared" si="97"/>
        <v>0</v>
      </c>
      <c r="Y285" s="60"/>
      <c r="Z285" s="224">
        <f t="shared" si="98"/>
        <v>0</v>
      </c>
      <c r="AA285" s="60">
        <v>1371</v>
      </c>
      <c r="AB285" s="224">
        <f t="shared" si="99"/>
        <v>2.0317131001778305E-3</v>
      </c>
      <c r="AC285" s="60">
        <v>10786</v>
      </c>
      <c r="AD285" s="224">
        <f t="shared" si="100"/>
        <v>1.598399525785418E-2</v>
      </c>
      <c r="AF285" s="224">
        <f t="shared" si="101"/>
        <v>0</v>
      </c>
      <c r="AH285" s="224">
        <f t="shared" si="102"/>
        <v>0</v>
      </c>
      <c r="AJ285" s="224">
        <f t="shared" si="103"/>
        <v>0</v>
      </c>
      <c r="AL285" s="224">
        <f t="shared" si="104"/>
        <v>0</v>
      </c>
      <c r="AN285" s="224">
        <f t="shared" si="105"/>
        <v>0</v>
      </c>
      <c r="AP285" s="224">
        <f t="shared" si="106"/>
        <v>0</v>
      </c>
      <c r="AQ285" s="59">
        <v>9224</v>
      </c>
      <c r="AR285" s="224">
        <f t="shared" si="107"/>
        <v>1.3669235328986366E-2</v>
      </c>
    </row>
    <row r="286" spans="1:44" s="59" customFormat="1">
      <c r="A286" s="20">
        <v>1998</v>
      </c>
      <c r="B286" s="178" t="s">
        <v>73</v>
      </c>
      <c r="C286" s="59" t="s">
        <v>49</v>
      </c>
      <c r="D286" s="59" t="s">
        <v>62</v>
      </c>
      <c r="E286" s="20" t="s">
        <v>163</v>
      </c>
      <c r="F286" s="20">
        <v>5</v>
      </c>
      <c r="G286" s="20">
        <v>656</v>
      </c>
      <c r="H286" s="60">
        <v>689308</v>
      </c>
      <c r="I286" s="60">
        <v>219484</v>
      </c>
      <c r="J286" s="224">
        <f t="shared" si="90"/>
        <v>0.31841208864542409</v>
      </c>
      <c r="K286" s="60">
        <v>361486</v>
      </c>
      <c r="L286" s="224">
        <f t="shared" si="91"/>
        <v>0.52441869236973893</v>
      </c>
      <c r="M286" s="60">
        <v>32517</v>
      </c>
      <c r="N286" s="224">
        <f t="shared" si="92"/>
        <v>4.7173397088094149E-2</v>
      </c>
      <c r="O286" s="60">
        <v>37807</v>
      </c>
      <c r="P286" s="224">
        <f t="shared" si="93"/>
        <v>5.4847760362566514E-2</v>
      </c>
      <c r="Q286" s="60"/>
      <c r="R286" s="224">
        <f t="shared" si="94"/>
        <v>0</v>
      </c>
      <c r="S286" s="60">
        <v>1988</v>
      </c>
      <c r="T286" s="224">
        <f t="shared" si="95"/>
        <v>2.8840518316920736E-3</v>
      </c>
      <c r="U286" s="60">
        <v>7087</v>
      </c>
      <c r="V286" s="224">
        <f t="shared" si="96"/>
        <v>1.0281325619316764E-2</v>
      </c>
      <c r="W286" s="60"/>
      <c r="X286" s="224">
        <f t="shared" si="97"/>
        <v>0</v>
      </c>
      <c r="Y286" s="60"/>
      <c r="Z286" s="224">
        <f t="shared" si="98"/>
        <v>0</v>
      </c>
      <c r="AA286" s="60">
        <v>808</v>
      </c>
      <c r="AB286" s="224">
        <f t="shared" si="99"/>
        <v>1.172190080486517E-3</v>
      </c>
      <c r="AC286" s="60">
        <v>8240</v>
      </c>
      <c r="AD286" s="224">
        <f t="shared" si="100"/>
        <v>1.1954017652486262E-2</v>
      </c>
      <c r="AF286" s="224">
        <f t="shared" si="101"/>
        <v>0</v>
      </c>
      <c r="AH286" s="224">
        <f t="shared" si="102"/>
        <v>0</v>
      </c>
      <c r="AJ286" s="224">
        <f t="shared" si="103"/>
        <v>0</v>
      </c>
      <c r="AL286" s="224">
        <f t="shared" si="104"/>
        <v>0</v>
      </c>
      <c r="AN286" s="224">
        <f t="shared" si="105"/>
        <v>0</v>
      </c>
      <c r="AP286" s="224">
        <f t="shared" si="106"/>
        <v>0</v>
      </c>
      <c r="AQ286" s="59">
        <v>19891</v>
      </c>
      <c r="AR286" s="224">
        <f t="shared" si="107"/>
        <v>2.8856476350194688E-2</v>
      </c>
    </row>
    <row r="287" spans="1:44" s="59" customFormat="1">
      <c r="A287" s="20">
        <v>2002</v>
      </c>
      <c r="B287" s="178" t="s">
        <v>74</v>
      </c>
      <c r="C287" s="59" t="s">
        <v>49</v>
      </c>
      <c r="D287" s="59" t="s">
        <v>62</v>
      </c>
      <c r="E287" s="20" t="s">
        <v>163</v>
      </c>
      <c r="F287" s="20">
        <v>5</v>
      </c>
      <c r="G287" s="20">
        <v>598</v>
      </c>
      <c r="H287" s="60">
        <v>642961</v>
      </c>
      <c r="I287" s="60">
        <v>224842</v>
      </c>
      <c r="J287" s="224">
        <f t="shared" si="90"/>
        <v>0.34969772661172294</v>
      </c>
      <c r="K287" s="60">
        <v>295521</v>
      </c>
      <c r="L287" s="224">
        <f t="shared" si="91"/>
        <v>0.45962507834845351</v>
      </c>
      <c r="M287" s="60">
        <v>41110</v>
      </c>
      <c r="N287" s="224">
        <f t="shared" si="92"/>
        <v>6.3938559259426306E-2</v>
      </c>
      <c r="O287" s="60">
        <v>48602</v>
      </c>
      <c r="P287" s="224">
        <f t="shared" si="93"/>
        <v>7.5590898981431218E-2</v>
      </c>
      <c r="Q287" s="60"/>
      <c r="R287" s="224">
        <f t="shared" si="94"/>
        <v>0</v>
      </c>
      <c r="S287" s="60">
        <v>4449</v>
      </c>
      <c r="T287" s="224">
        <f t="shared" si="95"/>
        <v>6.919548775120108E-3</v>
      </c>
      <c r="U287" s="60">
        <v>9000</v>
      </c>
      <c r="V287" s="224">
        <f t="shared" si="96"/>
        <v>1.3997738587565964E-2</v>
      </c>
      <c r="W287" s="60"/>
      <c r="X287" s="224">
        <f t="shared" si="97"/>
        <v>0</v>
      </c>
      <c r="Y287" s="60"/>
      <c r="Z287" s="224">
        <f t="shared" si="98"/>
        <v>0</v>
      </c>
      <c r="AA287" s="60"/>
      <c r="AB287" s="224">
        <f t="shared" si="99"/>
        <v>0</v>
      </c>
      <c r="AC287" s="60">
        <v>2802</v>
      </c>
      <c r="AD287" s="224">
        <f t="shared" si="100"/>
        <v>4.3579626135955372E-3</v>
      </c>
      <c r="AF287" s="224">
        <f t="shared" si="101"/>
        <v>0</v>
      </c>
      <c r="AH287" s="224">
        <f t="shared" si="102"/>
        <v>0</v>
      </c>
      <c r="AJ287" s="224">
        <f t="shared" si="103"/>
        <v>0</v>
      </c>
      <c r="AL287" s="224">
        <f t="shared" si="104"/>
        <v>0</v>
      </c>
      <c r="AN287" s="224">
        <f t="shared" si="105"/>
        <v>0</v>
      </c>
      <c r="AP287" s="224">
        <f t="shared" si="106"/>
        <v>0</v>
      </c>
      <c r="AQ287" s="59">
        <v>16635</v>
      </c>
      <c r="AR287" s="224">
        <f t="shared" si="107"/>
        <v>2.5872486822684424E-2</v>
      </c>
    </row>
    <row r="288" spans="1:44" s="59" customFormat="1">
      <c r="A288" s="20">
        <v>2005</v>
      </c>
      <c r="B288" s="178" t="s">
        <v>75</v>
      </c>
      <c r="C288" s="59" t="s">
        <v>49</v>
      </c>
      <c r="D288" s="59" t="s">
        <v>62</v>
      </c>
      <c r="E288" s="20" t="s">
        <v>163</v>
      </c>
      <c r="F288" s="20">
        <v>5</v>
      </c>
      <c r="G288" s="20">
        <v>598</v>
      </c>
      <c r="H288" s="60">
        <v>633518</v>
      </c>
      <c r="I288" s="60">
        <v>191067</v>
      </c>
      <c r="J288" s="224">
        <f t="shared" si="90"/>
        <v>0.30159679756534147</v>
      </c>
      <c r="K288" s="60">
        <v>211201</v>
      </c>
      <c r="L288" s="224">
        <f t="shared" si="91"/>
        <v>0.33337805713491958</v>
      </c>
      <c r="M288" s="60">
        <v>47188</v>
      </c>
      <c r="N288" s="224">
        <f t="shared" si="92"/>
        <v>7.4485649973639267E-2</v>
      </c>
      <c r="O288" s="60">
        <v>37489</v>
      </c>
      <c r="P288" s="224">
        <f t="shared" si="93"/>
        <v>5.9175903447100164E-2</v>
      </c>
      <c r="Q288" s="60"/>
      <c r="R288" s="224">
        <f t="shared" si="94"/>
        <v>0</v>
      </c>
      <c r="S288" s="60">
        <v>11459</v>
      </c>
      <c r="T288" s="224">
        <f t="shared" si="95"/>
        <v>1.8087883848604144E-2</v>
      </c>
      <c r="U288" s="60">
        <v>117089</v>
      </c>
      <c r="V288" s="224">
        <f t="shared" si="96"/>
        <v>0.18482347778595085</v>
      </c>
      <c r="W288" s="60"/>
      <c r="X288" s="224">
        <f t="shared" si="97"/>
        <v>0</v>
      </c>
      <c r="Y288" s="60"/>
      <c r="Z288" s="224">
        <f t="shared" si="98"/>
        <v>0</v>
      </c>
      <c r="AA288" s="60"/>
      <c r="AB288" s="224">
        <f t="shared" si="99"/>
        <v>0</v>
      </c>
      <c r="AC288" s="60"/>
      <c r="AD288" s="224">
        <f t="shared" si="100"/>
        <v>0</v>
      </c>
      <c r="AF288" s="224">
        <f t="shared" si="101"/>
        <v>0</v>
      </c>
      <c r="AH288" s="224">
        <f t="shared" si="102"/>
        <v>0</v>
      </c>
      <c r="AJ288" s="224">
        <f t="shared" si="103"/>
        <v>0</v>
      </c>
      <c r="AL288" s="224">
        <f t="shared" si="104"/>
        <v>0</v>
      </c>
      <c r="AN288" s="224">
        <f t="shared" si="105"/>
        <v>0</v>
      </c>
      <c r="AP288" s="224">
        <f t="shared" si="106"/>
        <v>0</v>
      </c>
      <c r="AQ288" s="59">
        <v>18025</v>
      </c>
      <c r="AR288" s="224">
        <f t="shared" si="107"/>
        <v>2.8452230244444515E-2</v>
      </c>
    </row>
    <row r="289" spans="1:44" s="59" customFormat="1">
      <c r="A289" s="20">
        <v>2009</v>
      </c>
      <c r="B289" s="178" t="s">
        <v>76</v>
      </c>
      <c r="C289" s="59" t="s">
        <v>49</v>
      </c>
      <c r="D289" s="59" t="s">
        <v>62</v>
      </c>
      <c r="E289" s="20" t="s">
        <v>163</v>
      </c>
      <c r="F289" s="20">
        <v>5</v>
      </c>
      <c r="G289" s="20">
        <v>598</v>
      </c>
      <c r="H289" s="60">
        <v>584867</v>
      </c>
      <c r="I289" s="60">
        <v>179289</v>
      </c>
      <c r="J289" s="224">
        <f t="shared" si="90"/>
        <v>0.30654661658120563</v>
      </c>
      <c r="K289" s="60">
        <v>144464</v>
      </c>
      <c r="L289" s="224">
        <f t="shared" si="91"/>
        <v>0.24700316482208776</v>
      </c>
      <c r="M289" s="60">
        <v>69427</v>
      </c>
      <c r="N289" s="224">
        <f t="shared" si="92"/>
        <v>0.11870562025212569</v>
      </c>
      <c r="O289" s="60">
        <v>39550</v>
      </c>
      <c r="P289" s="224">
        <f t="shared" si="93"/>
        <v>6.7622211545530858E-2</v>
      </c>
      <c r="Q289" s="60"/>
      <c r="R289" s="224">
        <f t="shared" si="94"/>
        <v>0</v>
      </c>
      <c r="S289" s="60">
        <v>7399</v>
      </c>
      <c r="T289" s="224">
        <f t="shared" si="95"/>
        <v>1.2650739398871881E-2</v>
      </c>
      <c r="U289" s="60">
        <v>123880</v>
      </c>
      <c r="V289" s="224">
        <f t="shared" si="96"/>
        <v>0.21180883859065394</v>
      </c>
      <c r="W289" s="60">
        <v>8620</v>
      </c>
      <c r="X289" s="224">
        <f t="shared" si="97"/>
        <v>1.4738393515106854E-2</v>
      </c>
      <c r="Y289" s="60"/>
      <c r="Z289" s="224">
        <f t="shared" si="98"/>
        <v>0</v>
      </c>
      <c r="AA289" s="60"/>
      <c r="AB289" s="224">
        <f t="shared" si="99"/>
        <v>0</v>
      </c>
      <c r="AC289" s="60"/>
      <c r="AD289" s="224">
        <f t="shared" si="100"/>
        <v>0</v>
      </c>
      <c r="AF289" s="224">
        <f t="shared" si="101"/>
        <v>0</v>
      </c>
      <c r="AH289" s="224">
        <f t="shared" si="102"/>
        <v>0</v>
      </c>
      <c r="AJ289" s="224">
        <f t="shared" si="103"/>
        <v>0</v>
      </c>
      <c r="AL289" s="224">
        <f t="shared" si="104"/>
        <v>0</v>
      </c>
      <c r="AN289" s="224">
        <f t="shared" si="105"/>
        <v>0</v>
      </c>
      <c r="AP289" s="224">
        <f t="shared" si="106"/>
        <v>0</v>
      </c>
      <c r="AQ289" s="59">
        <v>12238</v>
      </c>
      <c r="AR289" s="224">
        <f t="shared" si="107"/>
        <v>2.0924415294417364E-2</v>
      </c>
    </row>
    <row r="290" spans="1:44" s="59" customFormat="1">
      <c r="A290" s="20">
        <v>2013</v>
      </c>
      <c r="B290" s="178" t="s">
        <v>77</v>
      </c>
      <c r="C290" s="59" t="s">
        <v>49</v>
      </c>
      <c r="D290" s="59" t="s">
        <v>62</v>
      </c>
      <c r="E290" s="20" t="s">
        <v>163</v>
      </c>
      <c r="F290" s="20">
        <v>5</v>
      </c>
      <c r="G290" s="20">
        <v>598</v>
      </c>
      <c r="H290" s="60">
        <v>562560</v>
      </c>
      <c r="I290" s="60">
        <v>212368</v>
      </c>
      <c r="J290" s="224">
        <f t="shared" si="90"/>
        <v>0.37750284414106938</v>
      </c>
      <c r="K290" s="60">
        <v>174592</v>
      </c>
      <c r="L290" s="224">
        <f t="shared" si="91"/>
        <v>0.31035267349260526</v>
      </c>
      <c r="M290" s="60">
        <v>21506</v>
      </c>
      <c r="N290" s="224">
        <f t="shared" si="92"/>
        <v>3.8228811149032989E-2</v>
      </c>
      <c r="O290" s="60">
        <v>31998</v>
      </c>
      <c r="P290" s="224">
        <f t="shared" si="93"/>
        <v>5.6879266211604093E-2</v>
      </c>
      <c r="Q290" s="60"/>
      <c r="R290" s="224">
        <f t="shared" si="94"/>
        <v>0</v>
      </c>
      <c r="S290" s="60">
        <v>9691</v>
      </c>
      <c r="T290" s="224">
        <f t="shared" si="95"/>
        <v>1.7226606939704209E-2</v>
      </c>
      <c r="U290" s="60">
        <v>56045</v>
      </c>
      <c r="V290" s="224">
        <f t="shared" si="96"/>
        <v>9.9624928896473258E-2</v>
      </c>
      <c r="W290" s="60">
        <v>14693</v>
      </c>
      <c r="X290" s="224">
        <f t="shared" si="97"/>
        <v>2.6118102957906713E-2</v>
      </c>
      <c r="Y290" s="60">
        <v>29291</v>
      </c>
      <c r="Z290" s="224">
        <f t="shared" si="98"/>
        <v>5.2067335039817975E-2</v>
      </c>
      <c r="AA290" s="60"/>
      <c r="AB290" s="224">
        <f t="shared" si="99"/>
        <v>0</v>
      </c>
      <c r="AC290" s="60"/>
      <c r="AD290" s="224">
        <f t="shared" si="100"/>
        <v>0</v>
      </c>
      <c r="AF290" s="224">
        <f t="shared" si="101"/>
        <v>0</v>
      </c>
      <c r="AH290" s="224">
        <f t="shared" si="102"/>
        <v>0</v>
      </c>
      <c r="AJ290" s="224">
        <f t="shared" si="103"/>
        <v>0</v>
      </c>
      <c r="AL290" s="224">
        <f t="shared" si="104"/>
        <v>0</v>
      </c>
      <c r="AN290" s="224">
        <f t="shared" si="105"/>
        <v>0</v>
      </c>
      <c r="AP290" s="224">
        <f t="shared" si="106"/>
        <v>0</v>
      </c>
      <c r="AQ290" s="59">
        <v>12376</v>
      </c>
      <c r="AR290" s="224">
        <f t="shared" si="107"/>
        <v>2.199943117178612E-2</v>
      </c>
    </row>
    <row r="291" spans="1:44" s="78" customFormat="1">
      <c r="A291" s="78">
        <v>1994</v>
      </c>
      <c r="B291" s="178" t="s">
        <v>81</v>
      </c>
      <c r="C291" s="78" t="s">
        <v>49</v>
      </c>
      <c r="D291" s="20" t="s">
        <v>63</v>
      </c>
      <c r="E291" s="20" t="s">
        <v>162</v>
      </c>
      <c r="F291" s="20">
        <v>5</v>
      </c>
      <c r="G291" s="20">
        <v>99</v>
      </c>
      <c r="H291" s="83">
        <v>596427</v>
      </c>
      <c r="I291" s="83">
        <v>212618</v>
      </c>
      <c r="J291" s="224">
        <f t="shared" si="90"/>
        <v>0.35648620870617864</v>
      </c>
      <c r="K291" s="83">
        <v>258990</v>
      </c>
      <c r="L291" s="224">
        <f t="shared" si="91"/>
        <v>0.43423587463344215</v>
      </c>
      <c r="M291" s="83">
        <v>22240</v>
      </c>
      <c r="N291" s="224">
        <f t="shared" si="92"/>
        <v>3.7288721000222992E-2</v>
      </c>
      <c r="O291" s="83">
        <v>48984</v>
      </c>
      <c r="P291" s="224">
        <f t="shared" si="93"/>
        <v>8.2129078663440797E-2</v>
      </c>
      <c r="Q291" s="83"/>
      <c r="R291" s="224">
        <f t="shared" si="94"/>
        <v>0</v>
      </c>
      <c r="S291" s="82">
        <v>821</v>
      </c>
      <c r="T291" s="224">
        <f t="shared" si="95"/>
        <v>1.3765305728949226E-3</v>
      </c>
      <c r="U291" s="83">
        <v>2501</v>
      </c>
      <c r="V291" s="224">
        <f t="shared" si="96"/>
        <v>4.1933044614009757E-3</v>
      </c>
      <c r="W291" s="82"/>
      <c r="X291" s="224">
        <f t="shared" si="97"/>
        <v>0</v>
      </c>
      <c r="Y291" s="82"/>
      <c r="Z291" s="224">
        <f t="shared" si="98"/>
        <v>0</v>
      </c>
      <c r="AA291" s="82"/>
      <c r="AB291" s="224">
        <f t="shared" si="99"/>
        <v>0</v>
      </c>
      <c r="AC291" s="83">
        <v>25574</v>
      </c>
      <c r="AD291" s="224">
        <f t="shared" si="100"/>
        <v>4.2878675848008224E-2</v>
      </c>
      <c r="AE291" s="83">
        <v>110</v>
      </c>
      <c r="AF291" s="224">
        <f t="shared" si="101"/>
        <v>1.8443162365218207E-4</v>
      </c>
      <c r="AG291" s="82"/>
      <c r="AH291" s="224">
        <f t="shared" si="102"/>
        <v>0</v>
      </c>
      <c r="AI291" s="82"/>
      <c r="AJ291" s="224">
        <f t="shared" si="103"/>
        <v>0</v>
      </c>
      <c r="AL291" s="224">
        <f t="shared" si="104"/>
        <v>0</v>
      </c>
      <c r="AN291" s="224">
        <f t="shared" si="105"/>
        <v>0</v>
      </c>
      <c r="AP291" s="224">
        <f t="shared" si="106"/>
        <v>0</v>
      </c>
      <c r="AQ291" s="78">
        <v>24589</v>
      </c>
      <c r="AR291" s="224">
        <f t="shared" si="107"/>
        <v>4.122717449075914E-2</v>
      </c>
    </row>
    <row r="292" spans="1:44" s="78" customFormat="1">
      <c r="A292" s="78">
        <v>1999</v>
      </c>
      <c r="B292" s="178" t="s">
        <v>82</v>
      </c>
      <c r="C292" s="78" t="s">
        <v>49</v>
      </c>
      <c r="D292" s="20" t="s">
        <v>63</v>
      </c>
      <c r="E292" s="20" t="s">
        <v>162</v>
      </c>
      <c r="F292" s="20">
        <v>5</v>
      </c>
      <c r="G292" s="20">
        <v>99</v>
      </c>
      <c r="H292" s="83">
        <v>482270</v>
      </c>
      <c r="I292" s="83">
        <v>216489</v>
      </c>
      <c r="J292" s="224">
        <f t="shared" si="90"/>
        <v>0.44889584672486366</v>
      </c>
      <c r="K292" s="83">
        <v>199266</v>
      </c>
      <c r="L292" s="224">
        <f t="shared" si="91"/>
        <v>0.41318348642876396</v>
      </c>
      <c r="M292" s="83">
        <v>10125</v>
      </c>
      <c r="N292" s="224">
        <f t="shared" si="92"/>
        <v>2.0994463682169739E-2</v>
      </c>
      <c r="O292" s="83">
        <v>24269</v>
      </c>
      <c r="P292" s="224">
        <f t="shared" si="93"/>
        <v>5.0322433491612584E-2</v>
      </c>
      <c r="Q292" s="83"/>
      <c r="R292" s="224">
        <f t="shared" si="94"/>
        <v>0</v>
      </c>
      <c r="S292" s="83">
        <v>1501</v>
      </c>
      <c r="T292" s="224">
        <f t="shared" si="95"/>
        <v>3.1123644431542497E-3</v>
      </c>
      <c r="U292" s="83">
        <v>4836</v>
      </c>
      <c r="V292" s="224">
        <f t="shared" si="96"/>
        <v>1.0027577912787442E-2</v>
      </c>
      <c r="W292" s="82"/>
      <c r="X292" s="224">
        <f t="shared" si="97"/>
        <v>0</v>
      </c>
      <c r="Y292" s="82"/>
      <c r="Z292" s="224">
        <f t="shared" si="98"/>
        <v>0</v>
      </c>
      <c r="AA292" s="83">
        <v>1127</v>
      </c>
      <c r="AB292" s="224">
        <f t="shared" si="99"/>
        <v>2.3368652414622513E-3</v>
      </c>
      <c r="AC292" s="83">
        <v>8224</v>
      </c>
      <c r="AD292" s="224">
        <f t="shared" si="100"/>
        <v>1.7052688328114955E-2</v>
      </c>
      <c r="AE292" s="82"/>
      <c r="AF292" s="224">
        <f t="shared" si="101"/>
        <v>0</v>
      </c>
      <c r="AG292" s="82"/>
      <c r="AH292" s="224">
        <f t="shared" si="102"/>
        <v>0</v>
      </c>
      <c r="AI292" s="82"/>
      <c r="AJ292" s="224">
        <f t="shared" si="103"/>
        <v>0</v>
      </c>
      <c r="AL292" s="224">
        <f t="shared" si="104"/>
        <v>0</v>
      </c>
      <c r="AN292" s="224">
        <f t="shared" si="105"/>
        <v>0</v>
      </c>
      <c r="AP292" s="224">
        <f t="shared" si="106"/>
        <v>0</v>
      </c>
      <c r="AQ292" s="78">
        <v>16433</v>
      </c>
      <c r="AR292" s="224">
        <f t="shared" si="107"/>
        <v>3.4074273747071143E-2</v>
      </c>
    </row>
    <row r="293" spans="1:44" s="78" customFormat="1">
      <c r="A293" s="78">
        <v>2004</v>
      </c>
      <c r="B293" s="178" t="s">
        <v>83</v>
      </c>
      <c r="C293" s="78" t="s">
        <v>49</v>
      </c>
      <c r="D293" s="20" t="s">
        <v>63</v>
      </c>
      <c r="E293" s="20" t="s">
        <v>162</v>
      </c>
      <c r="F293" s="20">
        <v>5</v>
      </c>
      <c r="G293" s="20">
        <v>99</v>
      </c>
      <c r="H293" s="83">
        <v>437009</v>
      </c>
      <c r="I293" s="83">
        <v>194751</v>
      </c>
      <c r="J293" s="224">
        <f t="shared" si="90"/>
        <v>0.44564528419323174</v>
      </c>
      <c r="K293" s="83">
        <v>131275</v>
      </c>
      <c r="L293" s="224">
        <f t="shared" si="91"/>
        <v>0.30039427105620248</v>
      </c>
      <c r="M293" s="83">
        <v>19467</v>
      </c>
      <c r="N293" s="224">
        <f t="shared" si="92"/>
        <v>4.4545993331945109E-2</v>
      </c>
      <c r="O293" s="83">
        <v>34037</v>
      </c>
      <c r="P293" s="224">
        <f t="shared" si="93"/>
        <v>7.7886267788535246E-2</v>
      </c>
      <c r="Q293" s="83"/>
      <c r="R293" s="224">
        <f t="shared" si="94"/>
        <v>0</v>
      </c>
      <c r="S293" s="83">
        <v>7302</v>
      </c>
      <c r="T293" s="224">
        <f t="shared" si="95"/>
        <v>1.6709038028965079E-2</v>
      </c>
      <c r="U293" s="83">
        <v>8807</v>
      </c>
      <c r="V293" s="224">
        <f t="shared" si="96"/>
        <v>2.0152903029457058E-2</v>
      </c>
      <c r="W293" s="82"/>
      <c r="X293" s="224">
        <f t="shared" si="97"/>
        <v>0</v>
      </c>
      <c r="Y293" s="82"/>
      <c r="Z293" s="224">
        <f t="shared" si="98"/>
        <v>0</v>
      </c>
      <c r="AA293" s="83">
        <v>673</v>
      </c>
      <c r="AB293" s="224">
        <f t="shared" si="99"/>
        <v>1.5400140500538891E-3</v>
      </c>
      <c r="AC293" s="83">
        <v>5504</v>
      </c>
      <c r="AD293" s="224">
        <f t="shared" si="100"/>
        <v>1.2594706287513529E-2</v>
      </c>
      <c r="AE293" s="82"/>
      <c r="AF293" s="224">
        <f t="shared" si="101"/>
        <v>0</v>
      </c>
      <c r="AG293" s="82"/>
      <c r="AH293" s="224">
        <f t="shared" si="102"/>
        <v>0</v>
      </c>
      <c r="AI293" s="82"/>
      <c r="AJ293" s="224">
        <f t="shared" si="103"/>
        <v>0</v>
      </c>
      <c r="AL293" s="224">
        <f t="shared" si="104"/>
        <v>0</v>
      </c>
      <c r="AN293" s="224">
        <f t="shared" si="105"/>
        <v>0</v>
      </c>
      <c r="AP293" s="224">
        <f t="shared" si="106"/>
        <v>0</v>
      </c>
      <c r="AQ293" s="78">
        <v>35193</v>
      </c>
      <c r="AR293" s="224">
        <f t="shared" si="107"/>
        <v>8.0531522234095862E-2</v>
      </c>
    </row>
    <row r="294" spans="1:44" s="59" customFormat="1">
      <c r="A294" s="78">
        <v>2009</v>
      </c>
      <c r="B294" s="178" t="s">
        <v>84</v>
      </c>
      <c r="C294" s="78" t="s">
        <v>49</v>
      </c>
      <c r="D294" s="20" t="s">
        <v>63</v>
      </c>
      <c r="E294" s="20" t="s">
        <v>162</v>
      </c>
      <c r="F294" s="20">
        <v>5</v>
      </c>
      <c r="G294" s="20">
        <v>99</v>
      </c>
      <c r="H294" s="82">
        <v>453448</v>
      </c>
      <c r="I294" s="82">
        <v>162696</v>
      </c>
      <c r="J294" s="224">
        <f t="shared" si="90"/>
        <v>0.35879748063725059</v>
      </c>
      <c r="K294" s="82">
        <v>120676</v>
      </c>
      <c r="L294" s="224">
        <f t="shared" si="91"/>
        <v>0.26612974365307601</v>
      </c>
      <c r="M294" s="82">
        <v>36536</v>
      </c>
      <c r="N294" s="224">
        <f t="shared" si="92"/>
        <v>8.0573737231170936E-2</v>
      </c>
      <c r="O294" s="82">
        <v>34860</v>
      </c>
      <c r="P294" s="224">
        <f t="shared" si="93"/>
        <v>7.6877613309574641E-2</v>
      </c>
      <c r="Q294" s="82"/>
      <c r="R294" s="224">
        <f t="shared" si="94"/>
        <v>0</v>
      </c>
      <c r="S294" s="82"/>
      <c r="T294" s="224">
        <f t="shared" si="95"/>
        <v>0</v>
      </c>
      <c r="U294" s="82">
        <v>54570</v>
      </c>
      <c r="V294" s="224">
        <f t="shared" si="96"/>
        <v>0.12034455990543569</v>
      </c>
      <c r="W294" s="82">
        <v>3856</v>
      </c>
      <c r="X294" s="224">
        <f t="shared" si="97"/>
        <v>8.5037314091141649E-3</v>
      </c>
      <c r="Y294" s="82"/>
      <c r="Z294" s="224">
        <f t="shared" si="98"/>
        <v>0</v>
      </c>
      <c r="AA294" s="82">
        <v>496</v>
      </c>
      <c r="AB294" s="224">
        <f t="shared" si="99"/>
        <v>1.0938409696370918E-3</v>
      </c>
      <c r="AC294" s="82">
        <v>3172</v>
      </c>
      <c r="AD294" s="224">
        <f t="shared" si="100"/>
        <v>6.995289426792047E-3</v>
      </c>
      <c r="AE294" s="82"/>
      <c r="AF294" s="224">
        <f t="shared" si="101"/>
        <v>0</v>
      </c>
      <c r="AG294" s="82">
        <v>4738</v>
      </c>
      <c r="AH294" s="224">
        <f t="shared" si="102"/>
        <v>1.0448827649476897E-2</v>
      </c>
      <c r="AI294" s="82"/>
      <c r="AJ294" s="224">
        <f t="shared" si="103"/>
        <v>0</v>
      </c>
      <c r="AL294" s="224">
        <f t="shared" si="104"/>
        <v>0</v>
      </c>
      <c r="AN294" s="224">
        <f t="shared" si="105"/>
        <v>0</v>
      </c>
      <c r="AP294" s="224">
        <f t="shared" si="106"/>
        <v>0</v>
      </c>
      <c r="AQ294" s="59">
        <v>31848</v>
      </c>
      <c r="AR294" s="224">
        <f t="shared" si="107"/>
        <v>7.0235175808471981E-2</v>
      </c>
    </row>
    <row r="295" spans="1:44" s="59" customFormat="1">
      <c r="A295" s="78">
        <v>2014</v>
      </c>
      <c r="B295" s="178" t="s">
        <v>85</v>
      </c>
      <c r="C295" s="78" t="s">
        <v>49</v>
      </c>
      <c r="D295" s="20" t="s">
        <v>63</v>
      </c>
      <c r="E295" s="20" t="s">
        <v>162</v>
      </c>
      <c r="F295" s="20">
        <v>0</v>
      </c>
      <c r="G295" s="20">
        <v>96</v>
      </c>
      <c r="H295" s="82">
        <v>415574</v>
      </c>
      <c r="I295" s="82">
        <v>145182</v>
      </c>
      <c r="J295" s="224">
        <f t="shared" si="90"/>
        <v>0.34935294315813792</v>
      </c>
      <c r="K295" s="82">
        <v>143009</v>
      </c>
      <c r="L295" s="224">
        <f t="shared" si="91"/>
        <v>0.34412403085852339</v>
      </c>
      <c r="M295" s="82">
        <v>9281</v>
      </c>
      <c r="N295" s="224">
        <f t="shared" si="92"/>
        <v>2.2332965969959623E-2</v>
      </c>
      <c r="O295" s="82">
        <v>24762</v>
      </c>
      <c r="P295" s="224">
        <f t="shared" si="93"/>
        <v>5.9585055850462254E-2</v>
      </c>
      <c r="Q295" s="82"/>
      <c r="R295" s="224">
        <f t="shared" si="94"/>
        <v>0</v>
      </c>
      <c r="S295" s="82">
        <v>5594</v>
      </c>
      <c r="T295" s="224">
        <f t="shared" si="95"/>
        <v>1.3460899863802837E-2</v>
      </c>
      <c r="U295" s="82">
        <v>27630</v>
      </c>
      <c r="V295" s="224">
        <f t="shared" si="96"/>
        <v>6.6486353814242463E-2</v>
      </c>
      <c r="W295" s="82">
        <v>7060</v>
      </c>
      <c r="X295" s="224">
        <f t="shared" si="97"/>
        <v>1.6988550775553814E-2</v>
      </c>
      <c r="Y295" s="82">
        <v>28248</v>
      </c>
      <c r="Z295" s="224">
        <f t="shared" si="98"/>
        <v>6.797345358468046E-2</v>
      </c>
      <c r="AA295" s="82">
        <v>752</v>
      </c>
      <c r="AB295" s="224">
        <f t="shared" si="99"/>
        <v>1.8095453517303778E-3</v>
      </c>
      <c r="AC295" s="82">
        <v>746</v>
      </c>
      <c r="AD295" s="224">
        <f t="shared" si="100"/>
        <v>1.7951074898814653E-3</v>
      </c>
      <c r="AE295" s="82"/>
      <c r="AF295" s="224">
        <f t="shared" si="101"/>
        <v>0</v>
      </c>
      <c r="AG295" s="82">
        <v>3250</v>
      </c>
      <c r="AH295" s="224">
        <f t="shared" si="102"/>
        <v>7.8205085014943186E-3</v>
      </c>
      <c r="AI295" s="82">
        <v>2656</v>
      </c>
      <c r="AJ295" s="224">
        <f t="shared" si="103"/>
        <v>6.3911601784519727E-3</v>
      </c>
      <c r="AL295" s="224">
        <f t="shared" si="104"/>
        <v>0</v>
      </c>
      <c r="AN295" s="224">
        <f t="shared" si="105"/>
        <v>0</v>
      </c>
      <c r="AP295" s="224">
        <f t="shared" si="106"/>
        <v>0</v>
      </c>
      <c r="AQ295" s="59">
        <v>17404</v>
      </c>
      <c r="AR295" s="224">
        <f t="shared" si="107"/>
        <v>4.1879424603079113E-2</v>
      </c>
    </row>
    <row r="296" spans="1:44" s="224" customFormat="1">
      <c r="A296" s="224">
        <v>1990</v>
      </c>
      <c r="B296" s="178" t="s">
        <v>187</v>
      </c>
      <c r="C296" s="224" t="s">
        <v>51</v>
      </c>
      <c r="D296" s="224" t="s">
        <v>60</v>
      </c>
      <c r="E296" s="224" t="s">
        <v>162</v>
      </c>
      <c r="F296" s="224">
        <v>0</v>
      </c>
      <c r="G296" s="20"/>
      <c r="H296" s="92">
        <v>100</v>
      </c>
      <c r="I296" s="92">
        <v>44.6</v>
      </c>
      <c r="J296" s="224">
        <f t="shared" si="90"/>
        <v>0.44600000000000001</v>
      </c>
      <c r="K296" s="92">
        <v>14.7</v>
      </c>
      <c r="L296" s="224">
        <f t="shared" si="91"/>
        <v>0.14699999999999999</v>
      </c>
      <c r="M296" s="92">
        <v>7.5</v>
      </c>
      <c r="N296" s="224">
        <f t="shared" si="92"/>
        <v>7.4999999999999997E-2</v>
      </c>
      <c r="O296" s="92">
        <v>4.5</v>
      </c>
      <c r="P296" s="224">
        <f t="shared" si="93"/>
        <v>4.4999999999999998E-2</v>
      </c>
      <c r="Q296" s="92"/>
      <c r="R296" s="224">
        <f t="shared" si="94"/>
        <v>0</v>
      </c>
      <c r="S296" s="92"/>
      <c r="T296" s="224">
        <f t="shared" si="95"/>
        <v>0</v>
      </c>
      <c r="U296" s="92">
        <v>11.6</v>
      </c>
      <c r="V296" s="224">
        <f t="shared" si="96"/>
        <v>0.11599999999999999</v>
      </c>
      <c r="W296" s="92"/>
      <c r="X296" s="224">
        <f t="shared" si="97"/>
        <v>0</v>
      </c>
      <c r="Y296" s="92"/>
      <c r="Z296" s="224">
        <f t="shared" si="98"/>
        <v>0</v>
      </c>
      <c r="AA296" s="92"/>
      <c r="AB296" s="224">
        <f t="shared" si="99"/>
        <v>0</v>
      </c>
      <c r="AC296" s="92"/>
      <c r="AD296" s="224">
        <f t="shared" si="100"/>
        <v>0</v>
      </c>
      <c r="AE296" s="92"/>
      <c r="AF296" s="224">
        <f t="shared" si="101"/>
        <v>0</v>
      </c>
      <c r="AG296" s="92"/>
      <c r="AH296" s="224">
        <f t="shared" si="102"/>
        <v>0</v>
      </c>
      <c r="AI296" s="92"/>
      <c r="AJ296" s="224">
        <f t="shared" si="103"/>
        <v>0</v>
      </c>
      <c r="AL296" s="224">
        <f t="shared" si="104"/>
        <v>0</v>
      </c>
      <c r="AN296" s="224">
        <f t="shared" si="105"/>
        <v>0</v>
      </c>
      <c r="AP296" s="224">
        <f t="shared" si="106"/>
        <v>0</v>
      </c>
      <c r="AQ296" s="224">
        <v>17.100000000000001</v>
      </c>
      <c r="AR296" s="224">
        <f t="shared" si="107"/>
        <v>0.17100000000000001</v>
      </c>
    </row>
    <row r="297" spans="1:44">
      <c r="A297">
        <v>1994</v>
      </c>
      <c r="B297" s="23" t="s">
        <v>81</v>
      </c>
      <c r="C297" t="s">
        <v>51</v>
      </c>
      <c r="D297" s="23" t="s">
        <v>60</v>
      </c>
      <c r="E297" s="224" t="s">
        <v>162</v>
      </c>
      <c r="F297" s="224">
        <v>0</v>
      </c>
      <c r="H297">
        <v>4073279</v>
      </c>
      <c r="I297">
        <v>1744462</v>
      </c>
      <c r="J297" s="224">
        <f t="shared" si="90"/>
        <v>0.42826970605254389</v>
      </c>
      <c r="K297">
        <v>815226</v>
      </c>
      <c r="L297" s="224">
        <f t="shared" si="91"/>
        <v>0.20013998550062492</v>
      </c>
      <c r="M297">
        <v>299574</v>
      </c>
      <c r="N297" s="224">
        <f t="shared" si="92"/>
        <v>7.3546152866032499E-2</v>
      </c>
      <c r="O297">
        <v>256905</v>
      </c>
      <c r="P297" s="224">
        <f t="shared" si="93"/>
        <v>6.3070808554975002E-2</v>
      </c>
      <c r="R297" s="224">
        <f t="shared" si="94"/>
        <v>0</v>
      </c>
      <c r="T297" s="224">
        <f t="shared" si="95"/>
        <v>0</v>
      </c>
      <c r="U297">
        <v>538027</v>
      </c>
      <c r="V297" s="224">
        <f t="shared" si="96"/>
        <v>0.13208695009597918</v>
      </c>
      <c r="X297" s="224">
        <f t="shared" si="97"/>
        <v>0</v>
      </c>
      <c r="Z297" s="224">
        <f t="shared" si="98"/>
        <v>0</v>
      </c>
      <c r="AB297" s="224">
        <f t="shared" si="99"/>
        <v>0</v>
      </c>
      <c r="AC297">
        <v>6123</v>
      </c>
      <c r="AD297" s="224">
        <f t="shared" si="100"/>
        <v>1.5032115403830672E-3</v>
      </c>
      <c r="AE297" s="21">
        <v>154692</v>
      </c>
      <c r="AF297" s="224">
        <f t="shared" si="101"/>
        <v>3.797726598153478E-2</v>
      </c>
      <c r="AH297" s="224">
        <f t="shared" si="102"/>
        <v>0</v>
      </c>
      <c r="AJ297" s="224">
        <f t="shared" si="103"/>
        <v>0</v>
      </c>
      <c r="AK297">
        <v>239233</v>
      </c>
      <c r="AL297" s="224">
        <f t="shared" si="104"/>
        <v>5.8732289145919048E-2</v>
      </c>
      <c r="AN297" s="224">
        <f t="shared" si="105"/>
        <v>0</v>
      </c>
      <c r="AP297" s="224">
        <f t="shared" si="106"/>
        <v>0</v>
      </c>
      <c r="AQ297">
        <v>19037</v>
      </c>
      <c r="AR297" s="224">
        <f t="shared" si="107"/>
        <v>4.6736302620075864E-3</v>
      </c>
    </row>
    <row r="298" spans="1:44">
      <c r="A298">
        <v>1999</v>
      </c>
      <c r="B298" s="23" t="s">
        <v>82</v>
      </c>
      <c r="C298" s="21" t="s">
        <v>51</v>
      </c>
      <c r="D298" s="60" t="s">
        <v>60</v>
      </c>
      <c r="E298" s="224" t="s">
        <v>162</v>
      </c>
      <c r="F298" s="224">
        <v>0</v>
      </c>
      <c r="H298">
        <v>5258205</v>
      </c>
      <c r="I298">
        <v>2340061</v>
      </c>
      <c r="J298" s="224">
        <f t="shared" si="90"/>
        <v>0.44503038584459909</v>
      </c>
      <c r="K298">
        <v>982314</v>
      </c>
      <c r="L298" s="224">
        <f t="shared" si="91"/>
        <v>0.18681546269116553</v>
      </c>
      <c r="M298">
        <v>271047</v>
      </c>
      <c r="N298" s="224">
        <f t="shared" si="92"/>
        <v>5.1547438717204824E-2</v>
      </c>
      <c r="O298">
        <v>194195</v>
      </c>
      <c r="P298" s="224">
        <f t="shared" si="93"/>
        <v>3.6931804674789209E-2</v>
      </c>
      <c r="R298" s="224">
        <f t="shared" si="94"/>
        <v>0</v>
      </c>
      <c r="T298" s="224">
        <f t="shared" si="95"/>
        <v>0</v>
      </c>
      <c r="U298">
        <v>1007084</v>
      </c>
      <c r="V298" s="224">
        <f t="shared" si="96"/>
        <v>0.19152619572648841</v>
      </c>
      <c r="X298" s="224">
        <f t="shared" si="97"/>
        <v>0</v>
      </c>
      <c r="Z298" s="224">
        <f t="shared" si="98"/>
        <v>0</v>
      </c>
      <c r="AB298" s="224">
        <f t="shared" si="99"/>
        <v>0</v>
      </c>
      <c r="AD298" s="224">
        <f t="shared" si="100"/>
        <v>0</v>
      </c>
      <c r="AF298" s="224">
        <f t="shared" si="101"/>
        <v>0</v>
      </c>
      <c r="AH298" s="224">
        <f t="shared" si="102"/>
        <v>0</v>
      </c>
      <c r="AJ298" s="224">
        <f t="shared" si="103"/>
        <v>0</v>
      </c>
      <c r="AK298">
        <v>318452</v>
      </c>
      <c r="AL298" s="224">
        <f t="shared" si="104"/>
        <v>6.0562872691346192E-2</v>
      </c>
      <c r="AN298" s="224">
        <f t="shared" si="105"/>
        <v>0</v>
      </c>
      <c r="AP298" s="224">
        <f t="shared" si="106"/>
        <v>0</v>
      </c>
      <c r="AQ298">
        <v>145052</v>
      </c>
      <c r="AR298" s="224">
        <f t="shared" si="107"/>
        <v>2.758583965440678E-2</v>
      </c>
    </row>
    <row r="299" spans="1:44">
      <c r="A299">
        <v>2004</v>
      </c>
      <c r="B299" s="23" t="s">
        <v>83</v>
      </c>
      <c r="C299" s="21" t="s">
        <v>51</v>
      </c>
      <c r="D299" s="60" t="s">
        <v>60</v>
      </c>
      <c r="E299" s="224" t="s">
        <v>162</v>
      </c>
      <c r="F299" s="224">
        <v>0</v>
      </c>
      <c r="H299">
        <v>4477908</v>
      </c>
      <c r="I299">
        <v>1718076</v>
      </c>
      <c r="J299" s="224">
        <f t="shared" si="90"/>
        <v>0.38367827119270875</v>
      </c>
      <c r="K299">
        <v>607074</v>
      </c>
      <c r="L299" s="224">
        <f t="shared" si="91"/>
        <v>0.13557089605235301</v>
      </c>
      <c r="M299">
        <v>320545</v>
      </c>
      <c r="N299" s="224">
        <f t="shared" si="92"/>
        <v>7.1583650222380626E-2</v>
      </c>
      <c r="O299">
        <v>232057</v>
      </c>
      <c r="P299" s="224">
        <f t="shared" si="93"/>
        <v>5.1822636820586757E-2</v>
      </c>
      <c r="R299" s="224">
        <f t="shared" si="94"/>
        <v>0</v>
      </c>
      <c r="S299">
        <v>41332</v>
      </c>
      <c r="T299" s="224">
        <f t="shared" si="95"/>
        <v>9.2302030323088372E-3</v>
      </c>
      <c r="U299">
        <v>968269</v>
      </c>
      <c r="V299" s="224">
        <f t="shared" si="96"/>
        <v>0.21623244604400091</v>
      </c>
      <c r="X299" s="224">
        <f t="shared" si="97"/>
        <v>0</v>
      </c>
      <c r="Z299" s="224">
        <f t="shared" si="98"/>
        <v>0</v>
      </c>
      <c r="AB299" s="224">
        <f t="shared" si="99"/>
        <v>0</v>
      </c>
      <c r="AC299">
        <v>26365</v>
      </c>
      <c r="AD299" s="224">
        <f t="shared" si="100"/>
        <v>5.8877940323919112E-3</v>
      </c>
      <c r="AE299" s="21">
        <v>97336</v>
      </c>
      <c r="AF299" s="224">
        <f t="shared" si="101"/>
        <v>2.1736936087119255E-2</v>
      </c>
      <c r="AH299" s="224">
        <f t="shared" si="102"/>
        <v>0</v>
      </c>
      <c r="AJ299" s="224">
        <f t="shared" si="103"/>
        <v>0</v>
      </c>
      <c r="AK299">
        <v>450486</v>
      </c>
      <c r="AL299" s="224">
        <f t="shared" si="104"/>
        <v>0.10060188820315201</v>
      </c>
      <c r="AN299" s="224">
        <f t="shared" si="105"/>
        <v>0</v>
      </c>
      <c r="AP299" s="224">
        <f t="shared" si="106"/>
        <v>0</v>
      </c>
      <c r="AQ299">
        <v>16368</v>
      </c>
      <c r="AR299" s="224">
        <f t="shared" si="107"/>
        <v>3.6552783129979445E-3</v>
      </c>
    </row>
    <row r="300" spans="1:44">
      <c r="A300">
        <v>2014</v>
      </c>
      <c r="B300" s="23" t="s">
        <v>85</v>
      </c>
      <c r="C300" s="21" t="s">
        <v>51</v>
      </c>
      <c r="D300" s="60" t="s">
        <v>60</v>
      </c>
      <c r="E300" s="224" t="s">
        <v>162</v>
      </c>
      <c r="F300" s="224">
        <v>0</v>
      </c>
      <c r="H300">
        <v>3218655</v>
      </c>
      <c r="I300">
        <v>1304265</v>
      </c>
      <c r="J300" s="224">
        <f t="shared" si="90"/>
        <v>0.40522050359544592</v>
      </c>
      <c r="K300">
        <v>367541</v>
      </c>
      <c r="L300" s="224">
        <f t="shared" si="91"/>
        <v>0.11419086543913529</v>
      </c>
      <c r="M300">
        <v>169535</v>
      </c>
      <c r="N300" s="224">
        <f t="shared" si="92"/>
        <v>5.267262257060791E-2</v>
      </c>
      <c r="O300">
        <v>130376</v>
      </c>
      <c r="P300" s="224">
        <f t="shared" si="93"/>
        <v>4.0506360576079141E-2</v>
      </c>
      <c r="R300" s="224">
        <f t="shared" si="94"/>
        <v>0</v>
      </c>
      <c r="S300">
        <v>147209</v>
      </c>
      <c r="T300" s="224">
        <f t="shared" si="95"/>
        <v>4.5736184834969884E-2</v>
      </c>
      <c r="U300">
        <v>532085</v>
      </c>
      <c r="V300" s="224">
        <f t="shared" si="96"/>
        <v>0.16531284030130597</v>
      </c>
      <c r="W300">
        <v>7604</v>
      </c>
      <c r="X300" s="224">
        <f t="shared" si="97"/>
        <v>2.3624774944813907E-3</v>
      </c>
      <c r="Y300">
        <v>174469</v>
      </c>
      <c r="Z300" s="224">
        <f t="shared" si="98"/>
        <v>5.4205561018499965E-2</v>
      </c>
      <c r="AB300" s="224">
        <f t="shared" si="99"/>
        <v>0</v>
      </c>
      <c r="AD300" s="224">
        <f t="shared" si="100"/>
        <v>0</v>
      </c>
      <c r="AE300" s="21">
        <v>16436</v>
      </c>
      <c r="AF300" s="224">
        <f t="shared" si="101"/>
        <v>5.1064808126375771E-3</v>
      </c>
      <c r="AH300" s="224">
        <f t="shared" si="102"/>
        <v>0</v>
      </c>
      <c r="AJ300" s="224">
        <f t="shared" si="103"/>
        <v>0</v>
      </c>
      <c r="AK300">
        <v>369135</v>
      </c>
      <c r="AL300" s="224">
        <f t="shared" si="104"/>
        <v>0.11468610335683695</v>
      </c>
      <c r="AN300" s="224">
        <f t="shared" si="105"/>
        <v>0</v>
      </c>
      <c r="AP300" s="224">
        <f t="shared" si="106"/>
        <v>0</v>
      </c>
      <c r="AQ300">
        <v>0</v>
      </c>
      <c r="AR300" s="224">
        <f t="shared" si="107"/>
        <v>0</v>
      </c>
    </row>
    <row r="301" spans="1:44" s="196" customFormat="1">
      <c r="A301" s="197">
        <v>1990</v>
      </c>
      <c r="B301" s="196" t="s">
        <v>86</v>
      </c>
      <c r="C301" s="196" t="s">
        <v>51</v>
      </c>
      <c r="D301" s="196" t="s">
        <v>1</v>
      </c>
      <c r="E301" s="224" t="s">
        <v>163</v>
      </c>
      <c r="F301" s="224">
        <v>5</v>
      </c>
      <c r="G301" s="224">
        <v>160</v>
      </c>
      <c r="H301" s="198">
        <v>2633422</v>
      </c>
      <c r="I301" s="198">
        <v>1417332</v>
      </c>
      <c r="J301" s="224">
        <f t="shared" si="90"/>
        <v>0.53820921979082725</v>
      </c>
      <c r="K301" s="198">
        <v>502722</v>
      </c>
      <c r="L301" s="224">
        <f t="shared" si="91"/>
        <v>0.19090066081319287</v>
      </c>
      <c r="M301" s="198">
        <v>138376</v>
      </c>
      <c r="N301" s="224">
        <f t="shared" si="92"/>
        <v>5.2546078828231861E-2</v>
      </c>
      <c r="O301" s="199">
        <v>147543</v>
      </c>
      <c r="P301" s="224">
        <f t="shared" si="93"/>
        <v>5.6027100859641944E-2</v>
      </c>
      <c r="R301" s="224">
        <f t="shared" si="94"/>
        <v>0</v>
      </c>
      <c r="S301" s="203">
        <v>17727</v>
      </c>
      <c r="T301" s="224">
        <f t="shared" si="95"/>
        <v>6.7315454947972642E-3</v>
      </c>
      <c r="U301" s="200">
        <v>269420</v>
      </c>
      <c r="V301" s="224">
        <f t="shared" si="96"/>
        <v>0.1023079476058148</v>
      </c>
      <c r="X301" s="224">
        <f t="shared" si="97"/>
        <v>0</v>
      </c>
      <c r="Z301" s="224">
        <f t="shared" si="98"/>
        <v>0</v>
      </c>
      <c r="AB301" s="224">
        <f t="shared" si="99"/>
        <v>0</v>
      </c>
      <c r="AC301" s="202"/>
      <c r="AD301" s="224">
        <f t="shared" si="100"/>
        <v>0</v>
      </c>
      <c r="AE301" s="201">
        <v>94347</v>
      </c>
      <c r="AF301" s="224">
        <f t="shared" si="101"/>
        <v>3.5826768364508231E-2</v>
      </c>
      <c r="AH301" s="224">
        <f t="shared" si="102"/>
        <v>0</v>
      </c>
      <c r="AJ301" s="224">
        <f t="shared" si="103"/>
        <v>0</v>
      </c>
      <c r="AL301" s="224">
        <f t="shared" si="104"/>
        <v>0</v>
      </c>
      <c r="AN301" s="224">
        <f t="shared" si="105"/>
        <v>0</v>
      </c>
      <c r="AP301" s="224">
        <f t="shared" si="106"/>
        <v>0</v>
      </c>
      <c r="AQ301" s="196">
        <v>45955</v>
      </c>
      <c r="AR301" s="224">
        <f t="shared" si="107"/>
        <v>1.7450678242985743E-2</v>
      </c>
    </row>
    <row r="302" spans="1:44" s="196" customFormat="1">
      <c r="A302" s="197">
        <v>1994</v>
      </c>
      <c r="B302" s="196" t="s">
        <v>106</v>
      </c>
      <c r="C302" s="196" t="s">
        <v>51</v>
      </c>
      <c r="D302" s="196" t="s">
        <v>1</v>
      </c>
      <c r="E302" s="224" t="s">
        <v>163</v>
      </c>
      <c r="F302" s="224">
        <v>5</v>
      </c>
      <c r="G302" s="224">
        <v>120</v>
      </c>
      <c r="H302" s="198">
        <v>2063782</v>
      </c>
      <c r="I302" s="198">
        <v>1199883</v>
      </c>
      <c r="J302" s="224">
        <f t="shared" si="90"/>
        <v>0.58140007035626828</v>
      </c>
      <c r="K302" s="198">
        <v>342706</v>
      </c>
      <c r="L302" s="224">
        <f t="shared" si="91"/>
        <v>0.16605726767652784</v>
      </c>
      <c r="M302" s="198">
        <v>36075</v>
      </c>
      <c r="N302" s="224">
        <f t="shared" si="92"/>
        <v>1.7480043919367451E-2</v>
      </c>
      <c r="O302" s="198">
        <v>85485</v>
      </c>
      <c r="P302" s="224">
        <f t="shared" si="93"/>
        <v>4.1421526110800459E-2</v>
      </c>
      <c r="R302" s="224">
        <f t="shared" si="94"/>
        <v>0</v>
      </c>
      <c r="S302" s="203"/>
      <c r="T302" s="224">
        <f t="shared" si="95"/>
        <v>0</v>
      </c>
      <c r="U302" s="200">
        <v>339619</v>
      </c>
      <c r="V302" s="224">
        <f t="shared" si="96"/>
        <v>0.16456147015527803</v>
      </c>
      <c r="X302" s="224">
        <f t="shared" si="97"/>
        <v>0</v>
      </c>
      <c r="Z302" s="224">
        <f t="shared" si="98"/>
        <v>0</v>
      </c>
      <c r="AB302" s="224">
        <f t="shared" si="99"/>
        <v>0</v>
      </c>
      <c r="AC302" s="202">
        <v>26177</v>
      </c>
      <c r="AD302" s="224">
        <f t="shared" si="100"/>
        <v>1.2683994724248976E-2</v>
      </c>
      <c r="AE302" s="201">
        <v>12851</v>
      </c>
      <c r="AF302" s="224">
        <f t="shared" si="101"/>
        <v>6.2269173779013485E-3</v>
      </c>
      <c r="AH302" s="224">
        <f t="shared" si="102"/>
        <v>0</v>
      </c>
      <c r="AJ302" s="224">
        <f t="shared" si="103"/>
        <v>0</v>
      </c>
      <c r="AL302" s="224">
        <f t="shared" si="104"/>
        <v>0</v>
      </c>
      <c r="AN302" s="224">
        <f t="shared" si="105"/>
        <v>0</v>
      </c>
      <c r="AP302" s="224">
        <f t="shared" si="106"/>
        <v>0</v>
      </c>
      <c r="AQ302" s="196">
        <v>20986</v>
      </c>
      <c r="AR302" s="224">
        <f t="shared" si="107"/>
        <v>1.0168709679607634E-2</v>
      </c>
    </row>
    <row r="303" spans="1:44" s="196" customFormat="1">
      <c r="A303" s="197">
        <v>1999</v>
      </c>
      <c r="B303" s="196" t="s">
        <v>153</v>
      </c>
      <c r="C303" s="196" t="s">
        <v>51</v>
      </c>
      <c r="D303" s="196" t="s">
        <v>1</v>
      </c>
      <c r="E303" s="224" t="s">
        <v>163</v>
      </c>
      <c r="F303" s="224">
        <v>5</v>
      </c>
      <c r="G303" s="224">
        <v>120</v>
      </c>
      <c r="H303" s="198">
        <v>2164072</v>
      </c>
      <c r="I303" s="198">
        <v>1231254</v>
      </c>
      <c r="J303" s="224">
        <f t="shared" si="90"/>
        <v>0.56895241932800755</v>
      </c>
      <c r="K303" s="198">
        <v>232311</v>
      </c>
      <c r="L303" s="224">
        <f t="shared" si="91"/>
        <v>0.10734901611406644</v>
      </c>
      <c r="M303" s="198">
        <v>23369</v>
      </c>
      <c r="N303" s="224">
        <f t="shared" si="92"/>
        <v>1.079862407535424E-2</v>
      </c>
      <c r="O303" s="198">
        <v>55609</v>
      </c>
      <c r="P303" s="224">
        <f t="shared" si="93"/>
        <v>2.5696464812631003E-2</v>
      </c>
      <c r="R303" s="224">
        <f t="shared" si="94"/>
        <v>0</v>
      </c>
      <c r="S303" s="203">
        <v>29593</v>
      </c>
      <c r="T303" s="224">
        <f t="shared" si="95"/>
        <v>1.3674683651930249E-2</v>
      </c>
      <c r="U303" s="200">
        <v>480317</v>
      </c>
      <c r="V303" s="224">
        <f t="shared" si="96"/>
        <v>0.22195056356720108</v>
      </c>
      <c r="X303" s="224">
        <f t="shared" si="97"/>
        <v>0</v>
      </c>
      <c r="Z303" s="224">
        <f t="shared" si="98"/>
        <v>0</v>
      </c>
      <c r="AB303" s="224">
        <f t="shared" si="99"/>
        <v>0</v>
      </c>
      <c r="AC303" s="202">
        <v>32793</v>
      </c>
      <c r="AD303" s="224">
        <f t="shared" si="100"/>
        <v>1.515337752163514E-2</v>
      </c>
      <c r="AE303" s="201">
        <v>9204</v>
      </c>
      <c r="AF303" s="224">
        <f t="shared" si="101"/>
        <v>4.2530932427386888E-3</v>
      </c>
      <c r="AH303" s="224">
        <f t="shared" si="102"/>
        <v>0</v>
      </c>
      <c r="AJ303" s="224">
        <f t="shared" si="103"/>
        <v>0</v>
      </c>
      <c r="AL303" s="224">
        <f t="shared" si="104"/>
        <v>0</v>
      </c>
      <c r="AN303" s="224">
        <f t="shared" si="105"/>
        <v>0</v>
      </c>
      <c r="AP303" s="224">
        <f t="shared" si="106"/>
        <v>0</v>
      </c>
      <c r="AQ303" s="196">
        <v>69622</v>
      </c>
      <c r="AR303" s="224">
        <f t="shared" si="107"/>
        <v>3.217175768643557E-2</v>
      </c>
    </row>
    <row r="304" spans="1:44" s="196" customFormat="1">
      <c r="A304" s="197">
        <v>2004</v>
      </c>
      <c r="B304" s="196" t="s">
        <v>108</v>
      </c>
      <c r="C304" s="196" t="s">
        <v>51</v>
      </c>
      <c r="D304" s="196" t="s">
        <v>1</v>
      </c>
      <c r="E304" s="224" t="s">
        <v>163</v>
      </c>
      <c r="F304" s="224">
        <v>5</v>
      </c>
      <c r="G304" s="224">
        <v>120</v>
      </c>
      <c r="H304" s="198">
        <v>2080135</v>
      </c>
      <c r="I304" s="198">
        <v>855203</v>
      </c>
      <c r="J304" s="224">
        <f t="shared" si="90"/>
        <v>0.41112860463383388</v>
      </c>
      <c r="K304" s="198">
        <v>204438</v>
      </c>
      <c r="L304" s="224">
        <f t="shared" si="91"/>
        <v>9.8281121177231284E-2</v>
      </c>
      <c r="M304" s="198">
        <v>122605</v>
      </c>
      <c r="N304" s="224">
        <f t="shared" si="92"/>
        <v>5.8940886048261289E-2</v>
      </c>
      <c r="O304" s="198">
        <v>106771</v>
      </c>
      <c r="P304" s="224">
        <f t="shared" si="93"/>
        <v>5.132888009672449E-2</v>
      </c>
      <c r="R304" s="224">
        <f t="shared" si="94"/>
        <v>0</v>
      </c>
      <c r="S304" s="203">
        <v>190909</v>
      </c>
      <c r="T304" s="224">
        <f t="shared" si="95"/>
        <v>9.1777216382590551E-2</v>
      </c>
      <c r="U304" s="206">
        <v>490488</v>
      </c>
      <c r="V304" s="224">
        <f t="shared" si="96"/>
        <v>0.23579623437901867</v>
      </c>
      <c r="X304" s="224">
        <f t="shared" si="97"/>
        <v>0</v>
      </c>
      <c r="Z304" s="224">
        <f t="shared" si="98"/>
        <v>0</v>
      </c>
      <c r="AB304" s="224">
        <f t="shared" si="99"/>
        <v>0</v>
      </c>
      <c r="AC304" s="202"/>
      <c r="AD304" s="224">
        <f t="shared" si="100"/>
        <v>0</v>
      </c>
      <c r="AE304" s="201">
        <v>11133</v>
      </c>
      <c r="AF304" s="224">
        <f t="shared" si="101"/>
        <v>5.3520564771036491E-3</v>
      </c>
      <c r="AH304" s="224">
        <f t="shared" si="102"/>
        <v>0</v>
      </c>
      <c r="AJ304" s="224">
        <f t="shared" si="103"/>
        <v>0</v>
      </c>
      <c r="AL304" s="224">
        <f t="shared" si="104"/>
        <v>0</v>
      </c>
      <c r="AN304" s="224">
        <f t="shared" si="105"/>
        <v>0</v>
      </c>
      <c r="AP304" s="224">
        <f t="shared" si="106"/>
        <v>0</v>
      </c>
      <c r="AQ304" s="196">
        <v>98588</v>
      </c>
      <c r="AR304" s="224">
        <f t="shared" si="107"/>
        <v>4.7395000805236197E-2</v>
      </c>
    </row>
    <row r="305" spans="1:44" s="196" customFormat="1">
      <c r="A305" s="197">
        <v>2009</v>
      </c>
      <c r="B305" s="196" t="s">
        <v>144</v>
      </c>
      <c r="C305" s="196" t="s">
        <v>51</v>
      </c>
      <c r="D305" s="196" t="s">
        <v>1</v>
      </c>
      <c r="E305" s="224" t="s">
        <v>163</v>
      </c>
      <c r="F305" s="224">
        <v>5</v>
      </c>
      <c r="G305" s="224">
        <v>120</v>
      </c>
      <c r="H305" s="198">
        <v>1797349</v>
      </c>
      <c r="I305" s="198">
        <v>722983</v>
      </c>
      <c r="J305" s="224">
        <f t="shared" si="90"/>
        <v>0.40224964656279888</v>
      </c>
      <c r="K305" s="198">
        <v>187261</v>
      </c>
      <c r="L305" s="224">
        <f t="shared" si="91"/>
        <v>0.10418733367865674</v>
      </c>
      <c r="M305" s="198">
        <v>178867</v>
      </c>
      <c r="N305" s="224">
        <f t="shared" si="92"/>
        <v>9.9517122161583538E-2</v>
      </c>
      <c r="O305" s="198">
        <v>114963</v>
      </c>
      <c r="P305" s="224">
        <f t="shared" si="93"/>
        <v>6.3962535934868517E-2</v>
      </c>
      <c r="R305" s="224">
        <f t="shared" si="94"/>
        <v>0</v>
      </c>
      <c r="S305" s="203">
        <v>100834</v>
      </c>
      <c r="T305" s="224">
        <f t="shared" si="95"/>
        <v>5.6101513951936993E-2</v>
      </c>
      <c r="U305" s="204">
        <v>370359</v>
      </c>
      <c r="V305" s="224">
        <f t="shared" si="96"/>
        <v>0.20605847834783339</v>
      </c>
      <c r="W305" s="205">
        <v>34651</v>
      </c>
      <c r="X305" s="224">
        <f t="shared" si="97"/>
        <v>1.927894916346241E-2</v>
      </c>
      <c r="Z305" s="224">
        <f t="shared" si="98"/>
        <v>0</v>
      </c>
      <c r="AB305" s="224">
        <f t="shared" si="99"/>
        <v>0</v>
      </c>
      <c r="AC305" s="202">
        <v>3346</v>
      </c>
      <c r="AD305" s="224">
        <f t="shared" si="100"/>
        <v>1.8616306571511709E-3</v>
      </c>
      <c r="AE305" s="201">
        <v>3036</v>
      </c>
      <c r="AF305" s="224">
        <f t="shared" si="101"/>
        <v>1.6891544157534234E-3</v>
      </c>
      <c r="AH305" s="224">
        <f t="shared" si="102"/>
        <v>0</v>
      </c>
      <c r="AJ305" s="224">
        <f t="shared" si="103"/>
        <v>0</v>
      </c>
      <c r="AL305" s="224">
        <f t="shared" si="104"/>
        <v>0</v>
      </c>
      <c r="AN305" s="224">
        <f t="shared" si="105"/>
        <v>0</v>
      </c>
      <c r="AP305" s="224">
        <f t="shared" si="106"/>
        <v>0</v>
      </c>
      <c r="AQ305" s="196">
        <v>81049</v>
      </c>
      <c r="AR305" s="224">
        <f t="shared" si="107"/>
        <v>4.5093635125954948E-2</v>
      </c>
    </row>
    <row r="306" spans="1:44" s="224" customFormat="1">
      <c r="A306" s="226">
        <v>2014</v>
      </c>
      <c r="B306" s="224" t="s">
        <v>154</v>
      </c>
      <c r="C306" s="224" t="s">
        <v>51</v>
      </c>
      <c r="D306" s="224" t="s">
        <v>1</v>
      </c>
      <c r="E306" s="224" t="s">
        <v>163</v>
      </c>
      <c r="F306" s="224">
        <v>5</v>
      </c>
      <c r="G306" s="224">
        <v>120</v>
      </c>
      <c r="H306" s="224">
        <v>1637499</v>
      </c>
      <c r="I306" s="224">
        <v>645414</v>
      </c>
      <c r="J306" s="224">
        <f t="shared" si="90"/>
        <v>0.39414619489843961</v>
      </c>
      <c r="K306" s="224">
        <v>202396</v>
      </c>
      <c r="L306" s="224">
        <f t="shared" si="91"/>
        <v>0.12360068616835797</v>
      </c>
      <c r="M306" s="224">
        <v>61840</v>
      </c>
      <c r="N306" s="224">
        <f t="shared" si="92"/>
        <v>3.7764908558722783E-2</v>
      </c>
      <c r="O306" s="224">
        <v>93857</v>
      </c>
      <c r="P306" s="224">
        <f t="shared" si="93"/>
        <v>5.731728691132025E-2</v>
      </c>
      <c r="R306" s="224">
        <f t="shared" si="94"/>
        <v>0</v>
      </c>
      <c r="S306" s="224">
        <v>81051</v>
      </c>
      <c r="T306" s="224">
        <f t="shared" si="95"/>
        <v>4.9496824120197937E-2</v>
      </c>
      <c r="U306" s="224">
        <v>309581</v>
      </c>
      <c r="V306" s="224">
        <f t="shared" si="96"/>
        <v>0.18905721469142883</v>
      </c>
      <c r="W306" s="224">
        <v>18157</v>
      </c>
      <c r="X306" s="224">
        <f t="shared" si="97"/>
        <v>1.108825104626018E-2</v>
      </c>
      <c r="Y306" s="224">
        <v>159611</v>
      </c>
      <c r="Z306" s="224">
        <f t="shared" si="98"/>
        <v>9.7472425937359344E-2</v>
      </c>
      <c r="AB306" s="224">
        <f t="shared" si="99"/>
        <v>0</v>
      </c>
      <c r="AD306" s="224">
        <f t="shared" si="100"/>
        <v>0</v>
      </c>
      <c r="AF306" s="224">
        <f t="shared" si="101"/>
        <v>0</v>
      </c>
      <c r="AG306" s="224">
        <v>26434</v>
      </c>
      <c r="AH306" s="224">
        <f t="shared" si="102"/>
        <v>1.6142910621624807E-2</v>
      </c>
      <c r="AI306" s="224">
        <v>11588</v>
      </c>
      <c r="AJ306" s="224">
        <f t="shared" si="103"/>
        <v>7.0766455429896449E-3</v>
      </c>
      <c r="AL306" s="224">
        <f t="shared" si="104"/>
        <v>0</v>
      </c>
      <c r="AN306" s="224">
        <f t="shared" si="105"/>
        <v>0</v>
      </c>
      <c r="AP306" s="224">
        <f t="shared" si="106"/>
        <v>0</v>
      </c>
      <c r="AQ306" s="224">
        <v>27570</v>
      </c>
      <c r="AR306" s="224">
        <f t="shared" si="107"/>
        <v>1.683665150329863E-2</v>
      </c>
    </row>
    <row r="307" spans="1:44" s="60" customFormat="1">
      <c r="A307" s="20">
        <v>1990</v>
      </c>
      <c r="B307" s="178" t="s">
        <v>71</v>
      </c>
      <c r="C307" s="60" t="s">
        <v>51</v>
      </c>
      <c r="D307" s="60" t="s">
        <v>62</v>
      </c>
      <c r="E307" s="20" t="s">
        <v>163</v>
      </c>
      <c r="F307" s="20">
        <v>5</v>
      </c>
      <c r="G307" s="20">
        <v>656</v>
      </c>
      <c r="H307" s="61">
        <v>2780670</v>
      </c>
      <c r="I307" s="61">
        <v>1376055</v>
      </c>
      <c r="J307" s="224">
        <f t="shared" si="90"/>
        <v>0.49486454703362859</v>
      </c>
      <c r="K307" s="61">
        <v>505176</v>
      </c>
      <c r="L307" s="224">
        <f t="shared" si="91"/>
        <v>0.18167420082210403</v>
      </c>
      <c r="M307" s="61">
        <v>345471</v>
      </c>
      <c r="N307" s="224">
        <f t="shared" si="92"/>
        <v>0.12424020110261196</v>
      </c>
      <c r="O307" s="61">
        <v>163192</v>
      </c>
      <c r="P307" s="224">
        <f t="shared" si="93"/>
        <v>5.8688014039781779E-2</v>
      </c>
      <c r="Q307" s="61"/>
      <c r="R307" s="224">
        <f t="shared" si="94"/>
        <v>0</v>
      </c>
      <c r="S307" s="61">
        <v>9514</v>
      </c>
      <c r="T307" s="224">
        <f t="shared" si="95"/>
        <v>3.4214775575670611E-3</v>
      </c>
      <c r="U307" s="61">
        <v>251217</v>
      </c>
      <c r="V307" s="224">
        <f t="shared" si="96"/>
        <v>9.0344053771213406E-2</v>
      </c>
      <c r="W307" s="61"/>
      <c r="X307" s="224">
        <f t="shared" si="97"/>
        <v>0</v>
      </c>
      <c r="Y307" s="61"/>
      <c r="Z307" s="224">
        <f t="shared" si="98"/>
        <v>0</v>
      </c>
      <c r="AA307" s="61">
        <v>4208</v>
      </c>
      <c r="AB307" s="224">
        <f t="shared" si="99"/>
        <v>1.513304347513369E-3</v>
      </c>
      <c r="AC307" s="61">
        <v>33605</v>
      </c>
      <c r="AD307" s="224">
        <f t="shared" si="100"/>
        <v>1.2085216872192673E-2</v>
      </c>
      <c r="AF307" s="224">
        <f t="shared" si="101"/>
        <v>0</v>
      </c>
      <c r="AH307" s="224">
        <f t="shared" si="102"/>
        <v>0</v>
      </c>
      <c r="AJ307" s="224">
        <f t="shared" si="103"/>
        <v>0</v>
      </c>
      <c r="AL307" s="224">
        <f t="shared" si="104"/>
        <v>0</v>
      </c>
      <c r="AN307" s="224">
        <f t="shared" si="105"/>
        <v>0</v>
      </c>
      <c r="AP307" s="224">
        <f t="shared" si="106"/>
        <v>0</v>
      </c>
      <c r="AQ307" s="60">
        <v>92232</v>
      </c>
      <c r="AR307" s="224">
        <f t="shared" si="107"/>
        <v>3.3168984453387132E-2</v>
      </c>
    </row>
    <row r="308" spans="1:44" s="60" customFormat="1">
      <c r="A308" s="20">
        <v>1994</v>
      </c>
      <c r="B308" s="178" t="s">
        <v>72</v>
      </c>
      <c r="C308" s="60" t="s">
        <v>51</v>
      </c>
      <c r="D308" s="60" t="s">
        <v>62</v>
      </c>
      <c r="E308" s="20" t="s">
        <v>163</v>
      </c>
      <c r="F308" s="20">
        <v>5</v>
      </c>
      <c r="G308" s="20">
        <v>656</v>
      </c>
      <c r="H308" s="61">
        <v>2562151</v>
      </c>
      <c r="I308" s="61">
        <v>1229313</v>
      </c>
      <c r="J308" s="224">
        <f t="shared" si="90"/>
        <v>0.47979724848379351</v>
      </c>
      <c r="K308" s="61">
        <v>621620</v>
      </c>
      <c r="L308" s="224">
        <f t="shared" si="91"/>
        <v>0.24261645781220545</v>
      </c>
      <c r="M308" s="61">
        <v>98494</v>
      </c>
      <c r="N308" s="224">
        <f t="shared" si="92"/>
        <v>3.8441918528611313E-2</v>
      </c>
      <c r="O308" s="61">
        <v>122594</v>
      </c>
      <c r="P308" s="224">
        <f t="shared" si="93"/>
        <v>4.7848077650380481E-2</v>
      </c>
      <c r="Q308" s="61"/>
      <c r="R308" s="224">
        <f t="shared" si="94"/>
        <v>0</v>
      </c>
      <c r="S308" s="61"/>
      <c r="T308" s="224">
        <f t="shared" si="95"/>
        <v>0</v>
      </c>
      <c r="U308" s="61">
        <v>427692</v>
      </c>
      <c r="V308" s="224">
        <f t="shared" si="96"/>
        <v>0.16692692975550621</v>
      </c>
      <c r="W308" s="61"/>
      <c r="X308" s="224">
        <f t="shared" si="97"/>
        <v>0</v>
      </c>
      <c r="Y308" s="61"/>
      <c r="Z308" s="224">
        <f t="shared" si="98"/>
        <v>0</v>
      </c>
      <c r="AA308" s="61">
        <v>4799</v>
      </c>
      <c r="AB308" s="224">
        <f t="shared" si="99"/>
        <v>1.8730355861149479E-3</v>
      </c>
      <c r="AC308" s="61">
        <v>35483</v>
      </c>
      <c r="AD308" s="224">
        <f t="shared" si="100"/>
        <v>1.3848910544304375E-2</v>
      </c>
      <c r="AF308" s="224">
        <f t="shared" si="101"/>
        <v>0</v>
      </c>
      <c r="AH308" s="224">
        <f t="shared" si="102"/>
        <v>0</v>
      </c>
      <c r="AJ308" s="224">
        <f t="shared" si="103"/>
        <v>0</v>
      </c>
      <c r="AL308" s="224">
        <f t="shared" si="104"/>
        <v>0</v>
      </c>
      <c r="AN308" s="224">
        <f t="shared" si="105"/>
        <v>0</v>
      </c>
      <c r="AP308" s="224">
        <f t="shared" si="106"/>
        <v>0</v>
      </c>
      <c r="AQ308" s="60">
        <v>22156</v>
      </c>
      <c r="AR308" s="224">
        <f t="shared" si="107"/>
        <v>8.6474216390837223E-3</v>
      </c>
    </row>
    <row r="309" spans="1:44" s="60" customFormat="1">
      <c r="A309" s="20">
        <v>1998</v>
      </c>
      <c r="B309" s="178" t="s">
        <v>73</v>
      </c>
      <c r="C309" s="60" t="s">
        <v>51</v>
      </c>
      <c r="D309" s="60" t="s">
        <v>62</v>
      </c>
      <c r="E309" s="20" t="s">
        <v>163</v>
      </c>
      <c r="F309" s="20">
        <v>5</v>
      </c>
      <c r="G309" s="20">
        <v>656</v>
      </c>
      <c r="H309" s="61">
        <v>2894365</v>
      </c>
      <c r="I309" s="61">
        <v>945199</v>
      </c>
      <c r="J309" s="224">
        <f t="shared" si="90"/>
        <v>0.32656523969851764</v>
      </c>
      <c r="K309" s="61">
        <v>842329</v>
      </c>
      <c r="L309" s="224">
        <f t="shared" si="91"/>
        <v>0.2910237651436498</v>
      </c>
      <c r="M309" s="61">
        <v>105524</v>
      </c>
      <c r="N309" s="224">
        <f t="shared" si="92"/>
        <v>3.6458428705432797E-2</v>
      </c>
      <c r="O309" s="61">
        <v>126964</v>
      </c>
      <c r="P309" s="224">
        <f t="shared" si="93"/>
        <v>4.3865925686635929E-2</v>
      </c>
      <c r="Q309" s="61"/>
      <c r="R309" s="224">
        <f t="shared" si="94"/>
        <v>0</v>
      </c>
      <c r="S309" s="61">
        <v>34485</v>
      </c>
      <c r="T309" s="224">
        <f t="shared" si="95"/>
        <v>1.1914530475596548E-2</v>
      </c>
      <c r="U309" s="61">
        <v>577764</v>
      </c>
      <c r="V309" s="224">
        <f t="shared" si="96"/>
        <v>0.19961684169066446</v>
      </c>
      <c r="W309" s="61"/>
      <c r="X309" s="224">
        <f t="shared" si="97"/>
        <v>0</v>
      </c>
      <c r="Y309" s="61"/>
      <c r="Z309" s="224">
        <f t="shared" si="98"/>
        <v>0</v>
      </c>
      <c r="AA309" s="61">
        <v>3133</v>
      </c>
      <c r="AB309" s="224">
        <f t="shared" si="99"/>
        <v>1.0824481362924165E-3</v>
      </c>
      <c r="AC309" s="61">
        <v>55129</v>
      </c>
      <c r="AD309" s="224">
        <f t="shared" si="100"/>
        <v>1.9047010311415456E-2</v>
      </c>
      <c r="AF309" s="224">
        <f t="shared" si="101"/>
        <v>0</v>
      </c>
      <c r="AH309" s="224">
        <f t="shared" si="102"/>
        <v>0</v>
      </c>
      <c r="AJ309" s="224">
        <f t="shared" si="103"/>
        <v>0</v>
      </c>
      <c r="AL309" s="224">
        <f t="shared" si="104"/>
        <v>0</v>
      </c>
      <c r="AN309" s="224">
        <f t="shared" si="105"/>
        <v>0</v>
      </c>
      <c r="AP309" s="224">
        <f t="shared" si="106"/>
        <v>0</v>
      </c>
      <c r="AQ309" s="60">
        <v>203838</v>
      </c>
      <c r="AR309" s="224">
        <f t="shared" si="107"/>
        <v>7.0425810151794957E-2</v>
      </c>
    </row>
    <row r="310" spans="1:44" s="60" customFormat="1">
      <c r="A310" s="20">
        <v>2002</v>
      </c>
      <c r="B310" s="178" t="s">
        <v>74</v>
      </c>
      <c r="C310" s="60" t="s">
        <v>51</v>
      </c>
      <c r="D310" s="60" t="s">
        <v>62</v>
      </c>
      <c r="E310" s="20" t="s">
        <v>163</v>
      </c>
      <c r="F310" s="20">
        <v>5</v>
      </c>
      <c r="G310" s="20">
        <v>598</v>
      </c>
      <c r="H310" s="61">
        <v>2587100</v>
      </c>
      <c r="I310" s="61">
        <v>868167</v>
      </c>
      <c r="J310" s="224">
        <f t="shared" si="90"/>
        <v>0.33557535464419619</v>
      </c>
      <c r="K310" s="61">
        <v>861685</v>
      </c>
      <c r="L310" s="224">
        <f t="shared" si="91"/>
        <v>0.33306984654632599</v>
      </c>
      <c r="M310" s="61">
        <v>187759</v>
      </c>
      <c r="N310" s="224">
        <f t="shared" si="92"/>
        <v>7.2575084070967494E-2</v>
      </c>
      <c r="O310" s="61">
        <v>119530</v>
      </c>
      <c r="P310" s="224">
        <f t="shared" si="93"/>
        <v>4.6202311468439568E-2</v>
      </c>
      <c r="Q310" s="61"/>
      <c r="R310" s="224">
        <f t="shared" si="94"/>
        <v>0</v>
      </c>
      <c r="S310" s="61">
        <v>36814</v>
      </c>
      <c r="T310" s="224">
        <f t="shared" si="95"/>
        <v>1.4229832631131383E-2</v>
      </c>
      <c r="U310" s="61">
        <v>418329</v>
      </c>
      <c r="V310" s="224">
        <f t="shared" si="96"/>
        <v>0.16169804027675777</v>
      </c>
      <c r="W310" s="61"/>
      <c r="X310" s="224">
        <f t="shared" si="97"/>
        <v>0</v>
      </c>
      <c r="Y310" s="61"/>
      <c r="Z310" s="224">
        <f t="shared" si="98"/>
        <v>0</v>
      </c>
      <c r="AA310" s="61"/>
      <c r="AB310" s="224">
        <f t="shared" si="99"/>
        <v>0</v>
      </c>
      <c r="AC310" s="61">
        <v>26190</v>
      </c>
      <c r="AD310" s="224">
        <f t="shared" si="100"/>
        <v>1.0123304085655753E-2</v>
      </c>
      <c r="AF310" s="224">
        <f t="shared" si="101"/>
        <v>0</v>
      </c>
      <c r="AH310" s="224">
        <f t="shared" si="102"/>
        <v>0</v>
      </c>
      <c r="AJ310" s="224">
        <f t="shared" si="103"/>
        <v>0</v>
      </c>
      <c r="AL310" s="224">
        <f t="shared" si="104"/>
        <v>0</v>
      </c>
      <c r="AN310" s="224">
        <f t="shared" si="105"/>
        <v>0</v>
      </c>
      <c r="AP310" s="224">
        <f t="shared" si="106"/>
        <v>0</v>
      </c>
      <c r="AQ310" s="60">
        <v>68626</v>
      </c>
      <c r="AR310" s="224">
        <f t="shared" si="107"/>
        <v>2.652622627652584E-2</v>
      </c>
    </row>
    <row r="311" spans="1:44" s="60" customFormat="1">
      <c r="A311" s="20">
        <v>2005</v>
      </c>
      <c r="B311" s="178" t="s">
        <v>75</v>
      </c>
      <c r="C311" s="60" t="s">
        <v>51</v>
      </c>
      <c r="D311" s="60" t="s">
        <v>62</v>
      </c>
      <c r="E311" s="20" t="s">
        <v>163</v>
      </c>
      <c r="F311" s="20">
        <v>5</v>
      </c>
      <c r="G311" s="20">
        <v>598</v>
      </c>
      <c r="H311" s="61">
        <v>2648064</v>
      </c>
      <c r="I311" s="61">
        <v>795316</v>
      </c>
      <c r="J311" s="224">
        <f t="shared" si="90"/>
        <v>0.30033866250966745</v>
      </c>
      <c r="K311" s="61">
        <v>649807</v>
      </c>
      <c r="L311" s="224">
        <f t="shared" si="91"/>
        <v>0.24538946188611754</v>
      </c>
      <c r="M311" s="61">
        <v>269623</v>
      </c>
      <c r="N311" s="224">
        <f t="shared" si="92"/>
        <v>0.10181891374226605</v>
      </c>
      <c r="O311" s="61">
        <v>126850</v>
      </c>
      <c r="P311" s="224">
        <f t="shared" si="93"/>
        <v>4.7902920775328692E-2</v>
      </c>
      <c r="Q311" s="61"/>
      <c r="R311" s="224">
        <f t="shared" si="94"/>
        <v>0</v>
      </c>
      <c r="S311" s="61">
        <v>126701</v>
      </c>
      <c r="T311" s="224">
        <f t="shared" si="95"/>
        <v>4.7846653253093584E-2</v>
      </c>
      <c r="U311" s="61">
        <v>603824</v>
      </c>
      <c r="V311" s="224">
        <f t="shared" si="96"/>
        <v>0.22802470030935809</v>
      </c>
      <c r="W311" s="61"/>
      <c r="X311" s="224">
        <f t="shared" si="97"/>
        <v>0</v>
      </c>
      <c r="Y311" s="61"/>
      <c r="Z311" s="224">
        <f t="shared" si="98"/>
        <v>0</v>
      </c>
      <c r="AA311" s="61"/>
      <c r="AB311" s="224">
        <f t="shared" si="99"/>
        <v>0</v>
      </c>
      <c r="AC311" s="61">
        <v>13112</v>
      </c>
      <c r="AD311" s="224">
        <f t="shared" si="100"/>
        <v>4.9515419566898682E-3</v>
      </c>
      <c r="AF311" s="224">
        <f t="shared" si="101"/>
        <v>0</v>
      </c>
      <c r="AH311" s="224">
        <f t="shared" si="102"/>
        <v>0</v>
      </c>
      <c r="AJ311" s="224">
        <f t="shared" si="103"/>
        <v>0</v>
      </c>
      <c r="AL311" s="224">
        <f t="shared" si="104"/>
        <v>0</v>
      </c>
      <c r="AN311" s="224">
        <f t="shared" si="105"/>
        <v>0</v>
      </c>
      <c r="AP311" s="224">
        <f t="shared" si="106"/>
        <v>0</v>
      </c>
      <c r="AQ311" s="60">
        <v>62831</v>
      </c>
      <c r="AR311" s="224">
        <f t="shared" si="107"/>
        <v>2.3727145567478732E-2</v>
      </c>
    </row>
    <row r="312" spans="1:44" s="60" customFormat="1">
      <c r="A312" s="20">
        <v>2009</v>
      </c>
      <c r="B312" s="178" t="s">
        <v>76</v>
      </c>
      <c r="C312" s="60" t="s">
        <v>51</v>
      </c>
      <c r="D312" s="60" t="s">
        <v>62</v>
      </c>
      <c r="E312" s="20" t="s">
        <v>163</v>
      </c>
      <c r="F312" s="20">
        <v>5</v>
      </c>
      <c r="G312" s="20">
        <v>598</v>
      </c>
      <c r="H312" s="61">
        <v>2252359</v>
      </c>
      <c r="I312" s="61">
        <v>800898</v>
      </c>
      <c r="J312" s="224">
        <f t="shared" si="90"/>
        <v>0.35558185884221832</v>
      </c>
      <c r="K312" s="61">
        <v>328753</v>
      </c>
      <c r="L312" s="224">
        <f t="shared" si="91"/>
        <v>0.14595941410760896</v>
      </c>
      <c r="M312" s="61">
        <v>299135</v>
      </c>
      <c r="N312" s="224">
        <f t="shared" si="92"/>
        <v>0.13280964535404879</v>
      </c>
      <c r="O312" s="61">
        <v>151283</v>
      </c>
      <c r="P312" s="224">
        <f t="shared" si="93"/>
        <v>6.7166468578055277E-2</v>
      </c>
      <c r="Q312" s="61"/>
      <c r="R312" s="224">
        <f t="shared" si="94"/>
        <v>0</v>
      </c>
      <c r="S312" s="61">
        <v>89611</v>
      </c>
      <c r="T312" s="224">
        <f t="shared" si="95"/>
        <v>3.9785398331260692E-2</v>
      </c>
      <c r="U312" s="61">
        <v>551461</v>
      </c>
      <c r="V312" s="224">
        <f t="shared" si="96"/>
        <v>0.24483707970177046</v>
      </c>
      <c r="W312" s="61"/>
      <c r="X312" s="224">
        <f t="shared" si="97"/>
        <v>0</v>
      </c>
      <c r="Y312" s="61"/>
      <c r="Z312" s="224">
        <f t="shared" si="98"/>
        <v>0</v>
      </c>
      <c r="AA312" s="61"/>
      <c r="AB312" s="224">
        <f t="shared" si="99"/>
        <v>0</v>
      </c>
      <c r="AC312" s="61">
        <v>7148</v>
      </c>
      <c r="AD312" s="224">
        <f t="shared" si="100"/>
        <v>3.173561585875076E-3</v>
      </c>
      <c r="AF312" s="224">
        <f t="shared" si="101"/>
        <v>0</v>
      </c>
      <c r="AH312" s="224">
        <f t="shared" si="102"/>
        <v>0</v>
      </c>
      <c r="AJ312" s="224">
        <f t="shared" si="103"/>
        <v>0</v>
      </c>
      <c r="AL312" s="224">
        <f t="shared" si="104"/>
        <v>0</v>
      </c>
      <c r="AN312" s="224">
        <f t="shared" si="105"/>
        <v>0</v>
      </c>
      <c r="AP312" s="224">
        <f t="shared" si="106"/>
        <v>0</v>
      </c>
      <c r="AQ312" s="60">
        <v>24070</v>
      </c>
      <c r="AR312" s="224">
        <f t="shared" si="107"/>
        <v>1.0686573499162433E-2</v>
      </c>
    </row>
    <row r="313" spans="1:44" s="60" customFormat="1">
      <c r="A313" s="20">
        <v>2013</v>
      </c>
      <c r="B313" s="178" t="s">
        <v>77</v>
      </c>
      <c r="C313" s="60" t="s">
        <v>51</v>
      </c>
      <c r="D313" s="60" t="s">
        <v>62</v>
      </c>
      <c r="E313" s="20" t="s">
        <v>163</v>
      </c>
      <c r="F313" s="20">
        <v>5</v>
      </c>
      <c r="G313" s="20">
        <v>598</v>
      </c>
      <c r="H313" s="61">
        <v>2332652</v>
      </c>
      <c r="I313" s="61">
        <v>994601</v>
      </c>
      <c r="J313" s="224">
        <f t="shared" si="90"/>
        <v>0.42638207499446984</v>
      </c>
      <c r="K313" s="61">
        <v>340819</v>
      </c>
      <c r="L313" s="224">
        <f t="shared" si="91"/>
        <v>0.14610794923546247</v>
      </c>
      <c r="M313" s="61">
        <v>71259</v>
      </c>
      <c r="N313" s="224">
        <f t="shared" si="92"/>
        <v>3.0548491588115158E-2</v>
      </c>
      <c r="O313" s="61">
        <v>113916</v>
      </c>
      <c r="P313" s="224">
        <f t="shared" si="93"/>
        <v>4.8835402794758925E-2</v>
      </c>
      <c r="Q313" s="61"/>
      <c r="R313" s="224">
        <f t="shared" si="94"/>
        <v>0</v>
      </c>
      <c r="S313" s="61">
        <v>76436</v>
      </c>
      <c r="T313" s="224">
        <f t="shared" si="95"/>
        <v>3.2767853927632581E-2</v>
      </c>
      <c r="U313" s="61">
        <v>467045</v>
      </c>
      <c r="V313" s="224">
        <f t="shared" si="96"/>
        <v>0.200220607274467</v>
      </c>
      <c r="W313" s="61">
        <v>58561</v>
      </c>
      <c r="X313" s="224">
        <f t="shared" si="97"/>
        <v>2.5104902059972942E-2</v>
      </c>
      <c r="Y313" s="61">
        <v>157781</v>
      </c>
      <c r="Z313" s="224">
        <f t="shared" si="98"/>
        <v>6.7640179503843698E-2</v>
      </c>
      <c r="AA313" s="61"/>
      <c r="AB313" s="224">
        <f t="shared" si="99"/>
        <v>0</v>
      </c>
      <c r="AC313" s="61"/>
      <c r="AD313" s="224">
        <f t="shared" si="100"/>
        <v>0</v>
      </c>
      <c r="AF313" s="224">
        <f t="shared" si="101"/>
        <v>0</v>
      </c>
      <c r="AH313" s="224">
        <f t="shared" si="102"/>
        <v>0</v>
      </c>
      <c r="AJ313" s="224">
        <f t="shared" si="103"/>
        <v>0</v>
      </c>
      <c r="AL313" s="224">
        <f t="shared" si="104"/>
        <v>0</v>
      </c>
      <c r="AN313" s="224">
        <f t="shared" si="105"/>
        <v>0</v>
      </c>
      <c r="AP313" s="224">
        <f t="shared" si="106"/>
        <v>0</v>
      </c>
      <c r="AQ313" s="60">
        <v>52234</v>
      </c>
      <c r="AR313" s="224">
        <f t="shared" si="107"/>
        <v>2.2392538621277411E-2</v>
      </c>
    </row>
    <row r="314" spans="1:44" s="81" customFormat="1">
      <c r="A314" s="84">
        <v>1994</v>
      </c>
      <c r="B314" s="178" t="s">
        <v>81</v>
      </c>
      <c r="C314" s="84" t="s">
        <v>51</v>
      </c>
      <c r="D314" s="20" t="s">
        <v>63</v>
      </c>
      <c r="E314" s="20" t="s">
        <v>162</v>
      </c>
      <c r="F314" s="20">
        <v>5</v>
      </c>
      <c r="G314" s="20">
        <v>99</v>
      </c>
      <c r="H314" s="86">
        <v>2389210</v>
      </c>
      <c r="I314" s="86">
        <v>937424</v>
      </c>
      <c r="J314" s="224">
        <f t="shared" si="90"/>
        <v>0.39235730638997829</v>
      </c>
      <c r="K314" s="86">
        <v>500695</v>
      </c>
      <c r="L314" s="224">
        <f t="shared" si="91"/>
        <v>0.20956508636746038</v>
      </c>
      <c r="M314" s="86">
        <v>90296</v>
      </c>
      <c r="N314" s="224">
        <f t="shared" si="92"/>
        <v>3.7793245466074557E-2</v>
      </c>
      <c r="O314" s="86">
        <v>134861</v>
      </c>
      <c r="P314" s="224">
        <f t="shared" si="93"/>
        <v>5.6445854487466571E-2</v>
      </c>
      <c r="Q314" s="86"/>
      <c r="R314" s="224">
        <f t="shared" si="94"/>
        <v>0</v>
      </c>
      <c r="S314" s="86">
        <v>5760</v>
      </c>
      <c r="T314" s="224">
        <f t="shared" si="95"/>
        <v>2.4108387291196672E-3</v>
      </c>
      <c r="U314" s="86">
        <v>397430</v>
      </c>
      <c r="V314" s="224">
        <f t="shared" si="96"/>
        <v>0.1663436868253523</v>
      </c>
      <c r="W314" s="85"/>
      <c r="X314" s="224">
        <f t="shared" si="97"/>
        <v>0</v>
      </c>
      <c r="Y314" s="85"/>
      <c r="Z314" s="224">
        <f t="shared" si="98"/>
        <v>0</v>
      </c>
      <c r="AA314" s="85"/>
      <c r="AB314" s="224">
        <f t="shared" si="99"/>
        <v>0</v>
      </c>
      <c r="AC314" s="86">
        <v>84334</v>
      </c>
      <c r="AD314" s="224">
        <f t="shared" si="100"/>
        <v>3.5297859962079514E-2</v>
      </c>
      <c r="AE314" s="86">
        <v>41808</v>
      </c>
      <c r="AF314" s="224">
        <f t="shared" si="101"/>
        <v>1.7498671108860251E-2</v>
      </c>
      <c r="AG314" s="85"/>
      <c r="AH314" s="224">
        <f t="shared" si="102"/>
        <v>0</v>
      </c>
      <c r="AI314" s="85"/>
      <c r="AJ314" s="224">
        <f t="shared" si="103"/>
        <v>0</v>
      </c>
      <c r="AL314" s="224">
        <f t="shared" si="104"/>
        <v>0</v>
      </c>
      <c r="AN314" s="224">
        <f t="shared" si="105"/>
        <v>0</v>
      </c>
      <c r="AP314" s="224">
        <f t="shared" si="106"/>
        <v>0</v>
      </c>
      <c r="AQ314" s="81">
        <v>196602</v>
      </c>
      <c r="AR314" s="224">
        <f t="shared" si="107"/>
        <v>8.2287450663608472E-2</v>
      </c>
    </row>
    <row r="315" spans="1:44" s="81" customFormat="1">
      <c r="A315" s="84">
        <v>1999</v>
      </c>
      <c r="B315" s="178" t="s">
        <v>82</v>
      </c>
      <c r="C315" s="84" t="s">
        <v>51</v>
      </c>
      <c r="D315" s="20" t="s">
        <v>63</v>
      </c>
      <c r="E315" s="20" t="s">
        <v>162</v>
      </c>
      <c r="F315" s="20">
        <v>5</v>
      </c>
      <c r="G315" s="20">
        <v>99</v>
      </c>
      <c r="H315" s="86">
        <v>1859987</v>
      </c>
      <c r="I315" s="86">
        <v>852891</v>
      </c>
      <c r="J315" s="224">
        <f t="shared" si="90"/>
        <v>0.45854675328375949</v>
      </c>
      <c r="K315" s="86">
        <v>363800</v>
      </c>
      <c r="L315" s="224">
        <f t="shared" si="91"/>
        <v>0.19559276489566862</v>
      </c>
      <c r="M315" s="86">
        <v>42463</v>
      </c>
      <c r="N315" s="224">
        <f t="shared" si="92"/>
        <v>2.2829729455098341E-2</v>
      </c>
      <c r="O315" s="86">
        <v>50928</v>
      </c>
      <c r="P315" s="224">
        <f t="shared" si="93"/>
        <v>2.7380836532728454E-2</v>
      </c>
      <c r="Q315" s="86"/>
      <c r="R315" s="224">
        <f t="shared" si="94"/>
        <v>0</v>
      </c>
      <c r="S315" s="86">
        <v>21510</v>
      </c>
      <c r="T315" s="224">
        <f t="shared" si="95"/>
        <v>1.1564596956860452E-2</v>
      </c>
      <c r="U315" s="86">
        <v>391126</v>
      </c>
      <c r="V315" s="224">
        <f t="shared" si="96"/>
        <v>0.2102842654276616</v>
      </c>
      <c r="W315" s="85"/>
      <c r="X315" s="224">
        <f t="shared" si="97"/>
        <v>0</v>
      </c>
      <c r="Y315" s="85"/>
      <c r="Z315" s="224">
        <f t="shared" si="98"/>
        <v>0</v>
      </c>
      <c r="AA315" s="86">
        <v>1798</v>
      </c>
      <c r="AB315" s="224">
        <f t="shared" si="99"/>
        <v>9.6667342298628969E-4</v>
      </c>
      <c r="AC315" s="86">
        <v>46532</v>
      </c>
      <c r="AD315" s="224">
        <f t="shared" si="100"/>
        <v>2.5017379153725268E-2</v>
      </c>
      <c r="AE315" s="85"/>
      <c r="AF315" s="224">
        <f t="shared" si="101"/>
        <v>0</v>
      </c>
      <c r="AG315" s="85"/>
      <c r="AH315" s="224">
        <f t="shared" si="102"/>
        <v>0</v>
      </c>
      <c r="AI315" s="85"/>
      <c r="AJ315" s="224">
        <f t="shared" si="103"/>
        <v>0</v>
      </c>
      <c r="AL315" s="224">
        <f t="shared" si="104"/>
        <v>0</v>
      </c>
      <c r="AN315" s="224">
        <f t="shared" si="105"/>
        <v>0</v>
      </c>
      <c r="AP315" s="224">
        <f t="shared" si="106"/>
        <v>0</v>
      </c>
      <c r="AQ315" s="81">
        <v>88939</v>
      </c>
      <c r="AR315" s="224">
        <f t="shared" si="107"/>
        <v>4.7817000871511466E-2</v>
      </c>
    </row>
    <row r="316" spans="1:44" s="81" customFormat="1">
      <c r="A316" s="84">
        <v>2004</v>
      </c>
      <c r="B316" s="178" t="s">
        <v>83</v>
      </c>
      <c r="C316" s="84" t="s">
        <v>51</v>
      </c>
      <c r="D316" s="20" t="s">
        <v>63</v>
      </c>
      <c r="E316" s="20" t="s">
        <v>162</v>
      </c>
      <c r="F316" s="20">
        <v>5</v>
      </c>
      <c r="G316" s="20">
        <v>99</v>
      </c>
      <c r="H316" s="86">
        <v>1562233</v>
      </c>
      <c r="I316" s="86">
        <v>570622</v>
      </c>
      <c r="J316" s="224">
        <f t="shared" si="90"/>
        <v>0.36526049571350755</v>
      </c>
      <c r="K316" s="86">
        <v>186457</v>
      </c>
      <c r="L316" s="224">
        <f t="shared" si="91"/>
        <v>0.11935287501928329</v>
      </c>
      <c r="M316" s="86">
        <v>80967</v>
      </c>
      <c r="N316" s="224">
        <f t="shared" si="92"/>
        <v>5.1827736323582972E-2</v>
      </c>
      <c r="O316" s="86">
        <v>94959</v>
      </c>
      <c r="P316" s="224">
        <f t="shared" si="93"/>
        <v>6.078414679500433E-2</v>
      </c>
      <c r="Q316" s="86"/>
      <c r="R316" s="224">
        <f t="shared" si="94"/>
        <v>0</v>
      </c>
      <c r="S316" s="86">
        <v>50959</v>
      </c>
      <c r="T316" s="224">
        <f t="shared" si="95"/>
        <v>3.2619333991792517E-2</v>
      </c>
      <c r="U316" s="86">
        <v>367196</v>
      </c>
      <c r="V316" s="224">
        <f t="shared" si="96"/>
        <v>0.23504560459291285</v>
      </c>
      <c r="W316" s="85"/>
      <c r="X316" s="224">
        <f t="shared" si="97"/>
        <v>0</v>
      </c>
      <c r="Y316" s="85"/>
      <c r="Z316" s="224">
        <f t="shared" si="98"/>
        <v>0</v>
      </c>
      <c r="AA316" s="86">
        <v>2621</v>
      </c>
      <c r="AB316" s="224">
        <f t="shared" si="99"/>
        <v>1.6777266899367764E-3</v>
      </c>
      <c r="AC316" s="86">
        <v>52846</v>
      </c>
      <c r="AD316" s="224">
        <f t="shared" si="100"/>
        <v>3.3827220395421166E-2</v>
      </c>
      <c r="AE316" s="85"/>
      <c r="AF316" s="224">
        <f t="shared" si="101"/>
        <v>0</v>
      </c>
      <c r="AG316" s="85"/>
      <c r="AH316" s="224">
        <f t="shared" si="102"/>
        <v>0</v>
      </c>
      <c r="AI316" s="85"/>
      <c r="AJ316" s="224">
        <f t="shared" si="103"/>
        <v>0</v>
      </c>
      <c r="AL316" s="224">
        <f t="shared" si="104"/>
        <v>0</v>
      </c>
      <c r="AN316" s="224">
        <f t="shared" si="105"/>
        <v>0</v>
      </c>
      <c r="AP316" s="224">
        <f t="shared" si="106"/>
        <v>0</v>
      </c>
      <c r="AQ316" s="81">
        <v>155606</v>
      </c>
      <c r="AR316" s="224">
        <f t="shared" si="107"/>
        <v>9.9604860478558571E-2</v>
      </c>
    </row>
    <row r="317" spans="1:44" s="60" customFormat="1">
      <c r="A317" s="84">
        <v>2009</v>
      </c>
      <c r="B317" s="178" t="s">
        <v>84</v>
      </c>
      <c r="C317" s="84" t="s">
        <v>51</v>
      </c>
      <c r="D317" s="20" t="s">
        <v>63</v>
      </c>
      <c r="E317" s="20" t="s">
        <v>162</v>
      </c>
      <c r="F317" s="20">
        <v>5</v>
      </c>
      <c r="G317" s="20">
        <v>99</v>
      </c>
      <c r="H317" s="87">
        <v>1605556</v>
      </c>
      <c r="I317" s="87">
        <v>567231</v>
      </c>
      <c r="J317" s="224">
        <f t="shared" si="90"/>
        <v>0.35329256656261132</v>
      </c>
      <c r="K317" s="87">
        <v>188503</v>
      </c>
      <c r="L317" s="224">
        <f t="shared" si="91"/>
        <v>0.11740668030264906</v>
      </c>
      <c r="M317" s="87">
        <v>157530</v>
      </c>
      <c r="N317" s="224">
        <f t="shared" si="92"/>
        <v>9.8115543774243932E-2</v>
      </c>
      <c r="O317" s="87">
        <v>107621</v>
      </c>
      <c r="P317" s="224">
        <f t="shared" si="93"/>
        <v>6.703036206771984E-2</v>
      </c>
      <c r="Q317" s="87"/>
      <c r="R317" s="224">
        <f t="shared" si="94"/>
        <v>0</v>
      </c>
      <c r="S317" s="87"/>
      <c r="T317" s="224">
        <f t="shared" si="95"/>
        <v>0</v>
      </c>
      <c r="U317" s="87">
        <v>321988</v>
      </c>
      <c r="V317" s="224">
        <f t="shared" si="96"/>
        <v>0.20054610365505782</v>
      </c>
      <c r="W317" s="87">
        <v>17905</v>
      </c>
      <c r="X317" s="224">
        <f t="shared" si="97"/>
        <v>1.1151900027155702E-2</v>
      </c>
      <c r="Y317" s="87"/>
      <c r="Z317" s="224">
        <f t="shared" si="98"/>
        <v>0</v>
      </c>
      <c r="AA317" s="87">
        <v>2270</v>
      </c>
      <c r="AB317" s="224">
        <f t="shared" si="99"/>
        <v>1.413840439075311E-3</v>
      </c>
      <c r="AC317" s="87">
        <v>41389</v>
      </c>
      <c r="AD317" s="224">
        <f t="shared" si="100"/>
        <v>2.5778608781007951E-2</v>
      </c>
      <c r="AE317" s="87"/>
      <c r="AF317" s="224">
        <f t="shared" si="101"/>
        <v>0</v>
      </c>
      <c r="AG317" s="87">
        <v>23555</v>
      </c>
      <c r="AH317" s="224">
        <f t="shared" si="102"/>
        <v>1.4670930194898216E-2</v>
      </c>
      <c r="AI317" s="87"/>
      <c r="AJ317" s="224">
        <f t="shared" si="103"/>
        <v>0</v>
      </c>
      <c r="AL317" s="224">
        <f t="shared" si="104"/>
        <v>0</v>
      </c>
      <c r="AN317" s="224">
        <f t="shared" si="105"/>
        <v>0</v>
      </c>
      <c r="AP317" s="224">
        <f t="shared" si="106"/>
        <v>0</v>
      </c>
      <c r="AQ317" s="60">
        <v>177564</v>
      </c>
      <c r="AR317" s="224">
        <f t="shared" si="107"/>
        <v>0.11059346419558085</v>
      </c>
    </row>
    <row r="318" spans="1:44" s="60" customFormat="1">
      <c r="A318" s="84">
        <v>2014</v>
      </c>
      <c r="B318" s="178" t="s">
        <v>85</v>
      </c>
      <c r="C318" s="84" t="s">
        <v>51</v>
      </c>
      <c r="D318" s="20" t="s">
        <v>63</v>
      </c>
      <c r="E318" s="20" t="s">
        <v>162</v>
      </c>
      <c r="F318" s="20">
        <v>0</v>
      </c>
      <c r="G318" s="20">
        <v>96</v>
      </c>
      <c r="H318" s="87">
        <v>1621757</v>
      </c>
      <c r="I318" s="87">
        <v>559899</v>
      </c>
      <c r="J318" s="224">
        <f t="shared" si="90"/>
        <v>0.34524222802799681</v>
      </c>
      <c r="K318" s="87">
        <v>252388</v>
      </c>
      <c r="L318" s="224">
        <f t="shared" si="91"/>
        <v>0.15562627446651994</v>
      </c>
      <c r="M318" s="87">
        <v>41589</v>
      </c>
      <c r="N318" s="224">
        <f t="shared" si="92"/>
        <v>2.564440911924536E-2</v>
      </c>
      <c r="O318" s="87">
        <v>97256</v>
      </c>
      <c r="P318" s="224">
        <f t="shared" si="93"/>
        <v>5.9969526877331189E-2</v>
      </c>
      <c r="Q318" s="87"/>
      <c r="R318" s="224">
        <f t="shared" si="94"/>
        <v>0</v>
      </c>
      <c r="S318" s="87">
        <v>57651</v>
      </c>
      <c r="T318" s="224">
        <f t="shared" si="95"/>
        <v>3.554848229420314E-2</v>
      </c>
      <c r="U318" s="87">
        <v>296853</v>
      </c>
      <c r="V318" s="224">
        <f t="shared" si="96"/>
        <v>0.18304406887098376</v>
      </c>
      <c r="W318" s="87">
        <v>25305</v>
      </c>
      <c r="X318" s="224">
        <f t="shared" si="97"/>
        <v>1.5603447372201878E-2</v>
      </c>
      <c r="Y318" s="87">
        <v>164263</v>
      </c>
      <c r="Z318" s="224">
        <f t="shared" si="98"/>
        <v>0.10128706088520044</v>
      </c>
      <c r="AA318" s="87">
        <v>3391</v>
      </c>
      <c r="AB318" s="224">
        <f t="shared" si="99"/>
        <v>2.0909421078496963E-3</v>
      </c>
      <c r="AC318" s="87">
        <v>6399</v>
      </c>
      <c r="AD318" s="224">
        <f t="shared" si="100"/>
        <v>3.9457205980920696E-3</v>
      </c>
      <c r="AE318" s="87"/>
      <c r="AF318" s="224">
        <f t="shared" si="101"/>
        <v>0</v>
      </c>
      <c r="AG318" s="87">
        <v>26602</v>
      </c>
      <c r="AH318" s="224">
        <f t="shared" si="102"/>
        <v>1.6403197273080986E-2</v>
      </c>
      <c r="AI318" s="87">
        <v>15064</v>
      </c>
      <c r="AJ318" s="224">
        <f t="shared" si="103"/>
        <v>9.2886912157616706E-3</v>
      </c>
      <c r="AL318" s="224">
        <f t="shared" si="104"/>
        <v>0</v>
      </c>
      <c r="AN318" s="224">
        <f t="shared" si="105"/>
        <v>0</v>
      </c>
      <c r="AP318" s="224">
        <f t="shared" si="106"/>
        <v>0</v>
      </c>
      <c r="AQ318" s="60">
        <v>75097</v>
      </c>
      <c r="AR318" s="224">
        <f t="shared" si="107"/>
        <v>4.6305950891533075E-2</v>
      </c>
    </row>
    <row r="319" spans="1:44" s="224" customFormat="1">
      <c r="A319" s="224">
        <v>1990</v>
      </c>
      <c r="B319" s="178" t="s">
        <v>187</v>
      </c>
      <c r="C319" s="224" t="s">
        <v>54</v>
      </c>
      <c r="D319" s="224" t="s">
        <v>60</v>
      </c>
      <c r="E319" s="20" t="s">
        <v>162</v>
      </c>
      <c r="F319" s="224">
        <v>0</v>
      </c>
      <c r="G319" s="20"/>
      <c r="H319" s="94">
        <v>100</v>
      </c>
      <c r="I319" s="94">
        <v>38.700000000000003</v>
      </c>
      <c r="J319" s="224">
        <f t="shared" si="90"/>
        <v>0.38700000000000001</v>
      </c>
      <c r="K319" s="94">
        <v>22.8</v>
      </c>
      <c r="L319" s="224">
        <f t="shared" si="91"/>
        <v>0.22800000000000001</v>
      </c>
      <c r="M319" s="94">
        <v>10.7</v>
      </c>
      <c r="N319" s="224">
        <f t="shared" si="92"/>
        <v>0.107</v>
      </c>
      <c r="O319" s="94"/>
      <c r="P319" s="224">
        <f t="shared" si="93"/>
        <v>0</v>
      </c>
      <c r="Q319" s="94"/>
      <c r="R319" s="224">
        <f t="shared" si="94"/>
        <v>0</v>
      </c>
      <c r="S319" s="94"/>
      <c r="T319" s="224">
        <f t="shared" si="95"/>
        <v>0</v>
      </c>
      <c r="U319" s="94">
        <v>12.7</v>
      </c>
      <c r="V319" s="224">
        <f t="shared" si="96"/>
        <v>0.127</v>
      </c>
      <c r="W319" s="94"/>
      <c r="X319" s="224">
        <f t="shared" si="97"/>
        <v>0</v>
      </c>
      <c r="Y319" s="94"/>
      <c r="Z319" s="224">
        <f t="shared" si="98"/>
        <v>0</v>
      </c>
      <c r="AA319" s="94"/>
      <c r="AB319" s="224">
        <f t="shared" si="99"/>
        <v>0</v>
      </c>
      <c r="AC319" s="94"/>
      <c r="AD319" s="224">
        <f t="shared" si="100"/>
        <v>0</v>
      </c>
      <c r="AE319" s="94"/>
      <c r="AF319" s="224">
        <f t="shared" si="101"/>
        <v>0</v>
      </c>
      <c r="AG319" s="94"/>
      <c r="AH319" s="224">
        <f t="shared" si="102"/>
        <v>0</v>
      </c>
      <c r="AI319" s="94"/>
      <c r="AJ319" s="224">
        <f t="shared" si="103"/>
        <v>0</v>
      </c>
      <c r="AL319" s="224">
        <f t="shared" si="104"/>
        <v>0</v>
      </c>
      <c r="AN319" s="224">
        <f t="shared" si="105"/>
        <v>0</v>
      </c>
      <c r="AP319" s="224">
        <f t="shared" si="106"/>
        <v>0</v>
      </c>
      <c r="AQ319" s="224">
        <v>15.1</v>
      </c>
      <c r="AR319" s="224">
        <f t="shared" si="107"/>
        <v>0.151</v>
      </c>
    </row>
    <row r="320" spans="1:44" s="21" customFormat="1">
      <c r="A320" s="21">
        <v>1994</v>
      </c>
      <c r="B320" s="23" t="s">
        <v>81</v>
      </c>
      <c r="C320" s="21" t="s">
        <v>54</v>
      </c>
      <c r="D320" s="23" t="s">
        <v>60</v>
      </c>
      <c r="E320" s="20" t="s">
        <v>162</v>
      </c>
      <c r="F320" s="224">
        <v>0</v>
      </c>
      <c r="G320" s="224"/>
      <c r="H320" s="21">
        <v>100</v>
      </c>
      <c r="I320" s="21">
        <v>31.2</v>
      </c>
      <c r="J320" s="224">
        <f t="shared" si="90"/>
        <v>0.312</v>
      </c>
      <c r="K320" s="21">
        <v>29.8</v>
      </c>
      <c r="L320" s="224">
        <f t="shared" si="91"/>
        <v>0.29799999999999999</v>
      </c>
      <c r="M320" s="21">
        <v>7.9</v>
      </c>
      <c r="N320" s="224">
        <f t="shared" si="92"/>
        <v>7.9000000000000001E-2</v>
      </c>
      <c r="O320" s="21">
        <v>6.3</v>
      </c>
      <c r="P320" s="224">
        <f t="shared" si="93"/>
        <v>6.3E-2</v>
      </c>
      <c r="R320" s="224">
        <f t="shared" si="94"/>
        <v>0</v>
      </c>
      <c r="T320" s="224">
        <f t="shared" si="95"/>
        <v>0</v>
      </c>
      <c r="U320" s="21">
        <v>18.399999999999999</v>
      </c>
      <c r="V320" s="224">
        <f t="shared" si="96"/>
        <v>0.184</v>
      </c>
      <c r="X320" s="224">
        <f t="shared" si="97"/>
        <v>0</v>
      </c>
      <c r="Z320" s="224">
        <f t="shared" si="98"/>
        <v>0</v>
      </c>
      <c r="AB320" s="224">
        <f t="shared" si="99"/>
        <v>0</v>
      </c>
      <c r="AC320" s="21">
        <v>0.3</v>
      </c>
      <c r="AD320" s="224">
        <f t="shared" si="100"/>
        <v>3.0000000000000001E-3</v>
      </c>
      <c r="AE320" s="21">
        <v>0.5</v>
      </c>
      <c r="AF320" s="224">
        <f t="shared" si="101"/>
        <v>5.0000000000000001E-3</v>
      </c>
      <c r="AH320" s="224">
        <f t="shared" si="102"/>
        <v>0</v>
      </c>
      <c r="AJ320" s="224">
        <f t="shared" si="103"/>
        <v>0</v>
      </c>
      <c r="AK320" s="21">
        <v>3.9</v>
      </c>
      <c r="AL320" s="224">
        <f t="shared" si="104"/>
        <v>3.9E-2</v>
      </c>
      <c r="AN320" s="224">
        <f t="shared" si="105"/>
        <v>0</v>
      </c>
      <c r="AP320" s="224">
        <f t="shared" si="106"/>
        <v>0</v>
      </c>
      <c r="AQ320" s="21">
        <v>1.7</v>
      </c>
      <c r="AR320" s="224">
        <f t="shared" si="107"/>
        <v>1.7000000000000001E-2</v>
      </c>
    </row>
    <row r="321" spans="1:44">
      <c r="A321">
        <v>1999</v>
      </c>
      <c r="B321" s="23" t="s">
        <v>82</v>
      </c>
      <c r="C321" t="s">
        <v>54</v>
      </c>
      <c r="D321" s="61" t="s">
        <v>60</v>
      </c>
      <c r="E321" s="20" t="s">
        <v>162</v>
      </c>
      <c r="F321" s="224">
        <v>0</v>
      </c>
      <c r="H321">
        <v>3092480</v>
      </c>
      <c r="I321">
        <v>1168603</v>
      </c>
      <c r="J321" s="224">
        <f t="shared" si="90"/>
        <v>0.37788538648592718</v>
      </c>
      <c r="K321">
        <v>860550</v>
      </c>
      <c r="L321" s="224">
        <f t="shared" si="91"/>
        <v>0.27827180774006621</v>
      </c>
      <c r="M321" s="21">
        <v>172715</v>
      </c>
      <c r="N321" s="224">
        <f t="shared" si="92"/>
        <v>5.5849997413079472E-2</v>
      </c>
      <c r="O321">
        <v>78732</v>
      </c>
      <c r="P321" s="224">
        <f t="shared" si="93"/>
        <v>2.5459178394039734E-2</v>
      </c>
      <c r="R321" s="224">
        <f t="shared" si="94"/>
        <v>0</v>
      </c>
      <c r="T321" s="224">
        <f t="shared" si="95"/>
        <v>0</v>
      </c>
      <c r="U321">
        <v>568983</v>
      </c>
      <c r="V321" s="224">
        <f t="shared" si="96"/>
        <v>0.18398922547599339</v>
      </c>
      <c r="X321" s="224">
        <f t="shared" si="97"/>
        <v>0</v>
      </c>
      <c r="Z321" s="224">
        <f t="shared" si="98"/>
        <v>0</v>
      </c>
      <c r="AB321" s="224">
        <f t="shared" si="99"/>
        <v>0</v>
      </c>
      <c r="AC321">
        <v>314</v>
      </c>
      <c r="AD321" s="224">
        <f t="shared" si="100"/>
        <v>1.0153663079470199E-4</v>
      </c>
      <c r="AE321" s="21">
        <v>14691</v>
      </c>
      <c r="AF321" s="224">
        <f t="shared" si="101"/>
        <v>4.7505561879139071E-3</v>
      </c>
      <c r="AH321" s="224">
        <f t="shared" si="102"/>
        <v>0</v>
      </c>
      <c r="AJ321" s="224">
        <f t="shared" si="103"/>
        <v>0</v>
      </c>
      <c r="AK321">
        <v>169120</v>
      </c>
      <c r="AL321" s="224">
        <f t="shared" si="104"/>
        <v>5.46875E-2</v>
      </c>
      <c r="AN321" s="224">
        <f t="shared" si="105"/>
        <v>0</v>
      </c>
      <c r="AO321">
        <v>12674</v>
      </c>
      <c r="AP321" s="224">
        <f t="shared" si="106"/>
        <v>4.0983288493377486E-3</v>
      </c>
      <c r="AQ321">
        <v>46098</v>
      </c>
      <c r="AR321" s="224">
        <f t="shared" si="107"/>
        <v>1.4906482822847683E-2</v>
      </c>
    </row>
    <row r="322" spans="1:44">
      <c r="A322">
        <v>2004</v>
      </c>
      <c r="B322" s="23" t="s">
        <v>83</v>
      </c>
      <c r="C322" s="21" t="s">
        <v>54</v>
      </c>
      <c r="D322" s="61" t="s">
        <v>60</v>
      </c>
      <c r="E322" s="20" t="s">
        <v>162</v>
      </c>
      <c r="F322" s="224">
        <v>0</v>
      </c>
      <c r="H322">
        <v>2604446</v>
      </c>
      <c r="I322">
        <v>929661</v>
      </c>
      <c r="J322" s="224">
        <f t="shared" si="90"/>
        <v>0.35695153595044782</v>
      </c>
      <c r="K322">
        <v>528038</v>
      </c>
      <c r="L322" s="224">
        <f t="shared" si="91"/>
        <v>0.20274484477696986</v>
      </c>
      <c r="M322">
        <v>210448</v>
      </c>
      <c r="N322" s="224">
        <f t="shared" si="92"/>
        <v>8.0803364707887973E-2</v>
      </c>
      <c r="O322">
        <v>86738</v>
      </c>
      <c r="P322" s="224">
        <f t="shared" si="93"/>
        <v>3.3303819699083796E-2</v>
      </c>
      <c r="R322" s="224">
        <f t="shared" si="94"/>
        <v>0</v>
      </c>
      <c r="S322">
        <v>17386</v>
      </c>
      <c r="T322" s="224">
        <f t="shared" si="95"/>
        <v>6.6755079583143591E-3</v>
      </c>
      <c r="U322">
        <v>585710</v>
      </c>
      <c r="V322" s="224">
        <f t="shared" si="96"/>
        <v>0.22488851755805264</v>
      </c>
      <c r="X322" s="224">
        <f t="shared" si="97"/>
        <v>0</v>
      </c>
      <c r="Z322" s="224">
        <f t="shared" si="98"/>
        <v>0</v>
      </c>
      <c r="AB322" s="224">
        <f t="shared" si="99"/>
        <v>0</v>
      </c>
      <c r="AD322" s="224">
        <f t="shared" si="100"/>
        <v>0</v>
      </c>
      <c r="AE322" s="21">
        <v>7203</v>
      </c>
      <c r="AF322" s="224">
        <f t="shared" si="101"/>
        <v>2.7656553447451011E-3</v>
      </c>
      <c r="AH322" s="224">
        <f t="shared" si="102"/>
        <v>0</v>
      </c>
      <c r="AJ322" s="224">
        <f t="shared" si="103"/>
        <v>0</v>
      </c>
      <c r="AK322">
        <v>181636</v>
      </c>
      <c r="AL322" s="224">
        <f t="shared" si="104"/>
        <v>6.9740743328907562E-2</v>
      </c>
      <c r="AN322" s="224">
        <f t="shared" si="105"/>
        <v>0</v>
      </c>
      <c r="AO322">
        <v>11447</v>
      </c>
      <c r="AP322" s="224">
        <f t="shared" si="106"/>
        <v>4.3951765557819203E-3</v>
      </c>
      <c r="AQ322">
        <v>46179</v>
      </c>
      <c r="AR322" s="224">
        <f t="shared" si="107"/>
        <v>1.7730834119808973E-2</v>
      </c>
    </row>
    <row r="323" spans="1:44">
      <c r="A323">
        <v>2014</v>
      </c>
      <c r="B323" s="23" t="s">
        <v>85</v>
      </c>
      <c r="C323" s="21" t="s">
        <v>54</v>
      </c>
      <c r="D323" s="61" t="s">
        <v>60</v>
      </c>
      <c r="E323" s="20" t="s">
        <v>162</v>
      </c>
      <c r="F323" s="224">
        <v>0</v>
      </c>
      <c r="H323">
        <v>2402678</v>
      </c>
      <c r="I323">
        <v>823412</v>
      </c>
      <c r="J323" s="224">
        <f t="shared" si="90"/>
        <v>0.34270593063240268</v>
      </c>
      <c r="K323">
        <v>440353</v>
      </c>
      <c r="L323" s="224">
        <f t="shared" si="91"/>
        <v>0.18327591129564594</v>
      </c>
      <c r="M323">
        <v>108044</v>
      </c>
      <c r="N323" s="224">
        <f t="shared" si="92"/>
        <v>4.4968156365522136E-2</v>
      </c>
      <c r="O323">
        <v>132601</v>
      </c>
      <c r="P323" s="224">
        <f t="shared" si="93"/>
        <v>5.5188835124806573E-2</v>
      </c>
      <c r="R323" s="224">
        <f t="shared" si="94"/>
        <v>0</v>
      </c>
      <c r="S323">
        <v>38248</v>
      </c>
      <c r="T323" s="224">
        <f t="shared" si="95"/>
        <v>1.5918903823150667E-2</v>
      </c>
      <c r="U323">
        <v>516154</v>
      </c>
      <c r="V323" s="224">
        <f t="shared" si="96"/>
        <v>0.21482445837519634</v>
      </c>
      <c r="W323">
        <v>2959</v>
      </c>
      <c r="X323" s="224">
        <f t="shared" si="97"/>
        <v>1.2315424705266374E-3</v>
      </c>
      <c r="Y323">
        <v>55273</v>
      </c>
      <c r="Z323" s="224">
        <f t="shared" si="98"/>
        <v>2.3004747202912752E-2</v>
      </c>
      <c r="AB323" s="224">
        <f t="shared" si="99"/>
        <v>0</v>
      </c>
      <c r="AD323" s="224">
        <f t="shared" si="100"/>
        <v>0</v>
      </c>
      <c r="AF323" s="224">
        <f t="shared" si="101"/>
        <v>0</v>
      </c>
      <c r="AG323">
        <v>28748</v>
      </c>
      <c r="AH323" s="224">
        <f t="shared" si="102"/>
        <v>1.196498240713071E-2</v>
      </c>
      <c r="AI323">
        <v>1978</v>
      </c>
      <c r="AJ323" s="224">
        <f t="shared" si="103"/>
        <v>8.2324805904078696E-4</v>
      </c>
      <c r="AK323">
        <v>212852</v>
      </c>
      <c r="AL323" s="224">
        <f t="shared" si="104"/>
        <v>8.858948223607159E-2</v>
      </c>
      <c r="AN323" s="224">
        <f t="shared" si="105"/>
        <v>0</v>
      </c>
      <c r="AO323">
        <v>7857</v>
      </c>
      <c r="AP323" s="224">
        <f t="shared" si="106"/>
        <v>3.2701011121756638E-3</v>
      </c>
      <c r="AQ323">
        <v>34199</v>
      </c>
      <c r="AR323" s="224">
        <f t="shared" si="107"/>
        <v>1.423370089541753E-2</v>
      </c>
    </row>
    <row r="324" spans="1:44" s="206" customFormat="1">
      <c r="A324" s="207">
        <v>1990</v>
      </c>
      <c r="B324" s="206" t="s">
        <v>86</v>
      </c>
      <c r="C324" s="206" t="s">
        <v>54</v>
      </c>
      <c r="D324" s="206" t="s">
        <v>1</v>
      </c>
      <c r="E324" s="224" t="s">
        <v>163</v>
      </c>
      <c r="F324" s="224">
        <v>5</v>
      </c>
      <c r="G324" s="224">
        <v>98</v>
      </c>
      <c r="H324" s="208">
        <v>1412512</v>
      </c>
      <c r="I324" s="208">
        <v>550815</v>
      </c>
      <c r="J324" s="224">
        <f t="shared" si="90"/>
        <v>0.38995420923857638</v>
      </c>
      <c r="K324" s="208">
        <v>367254</v>
      </c>
      <c r="L324" s="224">
        <f t="shared" si="91"/>
        <v>0.26000062300355681</v>
      </c>
      <c r="M324" s="208">
        <v>190800</v>
      </c>
      <c r="N324" s="224">
        <f t="shared" si="92"/>
        <v>0.13507849844815478</v>
      </c>
      <c r="O324" s="208">
        <v>74696</v>
      </c>
      <c r="P324" s="224">
        <f t="shared" si="93"/>
        <v>5.2881674633560638E-2</v>
      </c>
      <c r="R324" s="224">
        <f t="shared" si="94"/>
        <v>0</v>
      </c>
      <c r="S324" s="212">
        <v>1924</v>
      </c>
      <c r="T324" s="224">
        <f t="shared" si="95"/>
        <v>1.3621123218776194E-3</v>
      </c>
      <c r="U324" s="209">
        <v>169319</v>
      </c>
      <c r="V324" s="224">
        <f t="shared" si="96"/>
        <v>0.11987084003534129</v>
      </c>
      <c r="X324" s="224">
        <f t="shared" si="97"/>
        <v>0</v>
      </c>
      <c r="Z324" s="224">
        <f t="shared" si="98"/>
        <v>0</v>
      </c>
      <c r="AB324" s="224">
        <f t="shared" si="99"/>
        <v>0</v>
      </c>
      <c r="AC324" s="211">
        <v>8992</v>
      </c>
      <c r="AD324" s="224">
        <f t="shared" si="100"/>
        <v>6.3659636165922838E-3</v>
      </c>
      <c r="AE324" s="210">
        <v>24144</v>
      </c>
      <c r="AF324" s="224">
        <f t="shared" si="101"/>
        <v>1.7092952130672166E-2</v>
      </c>
      <c r="AH324" s="224">
        <f t="shared" si="102"/>
        <v>0</v>
      </c>
      <c r="AJ324" s="224">
        <f t="shared" si="103"/>
        <v>0</v>
      </c>
      <c r="AL324" s="224">
        <f t="shared" si="104"/>
        <v>0</v>
      </c>
      <c r="AN324" s="224">
        <f t="shared" si="105"/>
        <v>0</v>
      </c>
      <c r="AP324" s="224">
        <f t="shared" si="106"/>
        <v>0</v>
      </c>
      <c r="AQ324" s="206">
        <v>24568</v>
      </c>
      <c r="AR324" s="224">
        <f t="shared" si="107"/>
        <v>1.7393126571668065E-2</v>
      </c>
    </row>
    <row r="325" spans="1:44" s="206" customFormat="1">
      <c r="A325" s="207">
        <v>1994</v>
      </c>
      <c r="B325" s="206" t="s">
        <v>155</v>
      </c>
      <c r="C325" s="206" t="s">
        <v>54</v>
      </c>
      <c r="D325" s="206" t="s">
        <v>1</v>
      </c>
      <c r="E325" s="224" t="s">
        <v>163</v>
      </c>
      <c r="F325" s="224">
        <v>5</v>
      </c>
      <c r="G325" s="224">
        <v>99</v>
      </c>
      <c r="H325" s="208">
        <v>1134430</v>
      </c>
      <c r="I325" s="208">
        <v>390077</v>
      </c>
      <c r="J325" s="224">
        <f t="shared" si="90"/>
        <v>0.3438528600266213</v>
      </c>
      <c r="K325" s="208">
        <v>386020</v>
      </c>
      <c r="L325" s="224">
        <f t="shared" si="91"/>
        <v>0.34027661468755233</v>
      </c>
      <c r="M325" s="208">
        <v>40560</v>
      </c>
      <c r="N325" s="224">
        <f t="shared" si="92"/>
        <v>3.5753638391086272E-2</v>
      </c>
      <c r="O325" s="208">
        <v>57739</v>
      </c>
      <c r="P325" s="224">
        <f t="shared" si="93"/>
        <v>5.0896926209638323E-2</v>
      </c>
      <c r="R325" s="224">
        <f t="shared" si="94"/>
        <v>0</v>
      </c>
      <c r="T325" s="224">
        <f t="shared" si="95"/>
        <v>0</v>
      </c>
      <c r="U325" s="209">
        <v>225243</v>
      </c>
      <c r="V325" s="224">
        <f t="shared" si="96"/>
        <v>0.19855169556517369</v>
      </c>
      <c r="X325" s="224">
        <f t="shared" si="97"/>
        <v>0</v>
      </c>
      <c r="Z325" s="224">
        <f t="shared" si="98"/>
        <v>0</v>
      </c>
      <c r="AB325" s="224">
        <f t="shared" si="99"/>
        <v>0</v>
      </c>
      <c r="AC325" s="211">
        <v>15478</v>
      </c>
      <c r="AD325" s="224">
        <f t="shared" si="100"/>
        <v>1.3643856386026462E-2</v>
      </c>
      <c r="AE325" s="210">
        <v>1781</v>
      </c>
      <c r="AF325" s="224">
        <f t="shared" si="101"/>
        <v>1.5699514293521857E-3</v>
      </c>
      <c r="AH325" s="224">
        <f t="shared" si="102"/>
        <v>0</v>
      </c>
      <c r="AJ325" s="224">
        <f t="shared" si="103"/>
        <v>0</v>
      </c>
      <c r="AL325" s="224">
        <f t="shared" si="104"/>
        <v>0</v>
      </c>
      <c r="AN325" s="224">
        <f t="shared" si="105"/>
        <v>0</v>
      </c>
      <c r="AP325" s="224">
        <f t="shared" si="106"/>
        <v>0</v>
      </c>
      <c r="AQ325" s="206">
        <v>17532</v>
      </c>
      <c r="AR325" s="224">
        <f t="shared" si="107"/>
        <v>1.5454457304549422E-2</v>
      </c>
    </row>
    <row r="326" spans="1:44" s="206" customFormat="1">
      <c r="A326" s="207">
        <v>1998</v>
      </c>
      <c r="B326" s="206" t="s">
        <v>156</v>
      </c>
      <c r="C326" s="206" t="s">
        <v>54</v>
      </c>
      <c r="D326" s="206" t="s">
        <v>1</v>
      </c>
      <c r="E326" s="224" t="s">
        <v>163</v>
      </c>
      <c r="F326" s="224">
        <v>5</v>
      </c>
      <c r="G326" s="224">
        <v>99</v>
      </c>
      <c r="H326" s="208">
        <v>1495531</v>
      </c>
      <c r="I326" s="208">
        <v>329282</v>
      </c>
      <c r="J326" s="224">
        <f t="shared" si="90"/>
        <v>0.22017731494699877</v>
      </c>
      <c r="K326" s="208">
        <v>536501</v>
      </c>
      <c r="L326" s="224">
        <f t="shared" si="91"/>
        <v>0.35873612783686865</v>
      </c>
      <c r="M326" s="208">
        <v>63250</v>
      </c>
      <c r="N326" s="224">
        <f t="shared" si="92"/>
        <v>4.2292670630030407E-2</v>
      </c>
      <c r="O326" s="208">
        <v>48542</v>
      </c>
      <c r="P326" s="224">
        <f t="shared" si="93"/>
        <v>3.2458036643840886E-2</v>
      </c>
      <c r="R326" s="224">
        <f t="shared" si="94"/>
        <v>0</v>
      </c>
      <c r="T326" s="224">
        <f t="shared" si="95"/>
        <v>0</v>
      </c>
      <c r="U326" s="209">
        <v>293475</v>
      </c>
      <c r="V326" s="224">
        <f t="shared" si="96"/>
        <v>0.19623464842922012</v>
      </c>
      <c r="X326" s="224">
        <f t="shared" si="97"/>
        <v>0</v>
      </c>
      <c r="Z326" s="224">
        <f t="shared" si="98"/>
        <v>0</v>
      </c>
      <c r="AB326" s="224">
        <f t="shared" si="99"/>
        <v>0</v>
      </c>
      <c r="AC326" s="211">
        <v>10239</v>
      </c>
      <c r="AD326" s="224">
        <f t="shared" si="100"/>
        <v>6.8463977008834985E-3</v>
      </c>
      <c r="AF326" s="224">
        <f t="shared" si="101"/>
        <v>0</v>
      </c>
      <c r="AH326" s="224">
        <f t="shared" si="102"/>
        <v>0</v>
      </c>
      <c r="AJ326" s="224">
        <f t="shared" si="103"/>
        <v>0</v>
      </c>
      <c r="AL326" s="224">
        <f t="shared" si="104"/>
        <v>0</v>
      </c>
      <c r="AN326" s="224">
        <f t="shared" si="105"/>
        <v>0</v>
      </c>
      <c r="AP326" s="224">
        <f t="shared" si="106"/>
        <v>0</v>
      </c>
      <c r="AQ326" s="206">
        <v>214242</v>
      </c>
      <c r="AR326" s="224">
        <f t="shared" si="107"/>
        <v>0.14325480381215769</v>
      </c>
    </row>
    <row r="327" spans="1:44" s="206" customFormat="1">
      <c r="A327" s="207">
        <v>2002</v>
      </c>
      <c r="B327" s="206" t="s">
        <v>157</v>
      </c>
      <c r="C327" s="206" t="s">
        <v>54</v>
      </c>
      <c r="D327" s="206" t="s">
        <v>1</v>
      </c>
      <c r="E327" s="224" t="s">
        <v>163</v>
      </c>
      <c r="F327" s="224">
        <v>5</v>
      </c>
      <c r="G327" s="224">
        <v>99</v>
      </c>
      <c r="H327" s="208">
        <v>1160985</v>
      </c>
      <c r="I327" s="208">
        <v>433521</v>
      </c>
      <c r="J327" s="224">
        <f t="shared" si="90"/>
        <v>0.37340792516699184</v>
      </c>
      <c r="K327" s="208">
        <v>231732</v>
      </c>
      <c r="L327" s="224">
        <f t="shared" si="91"/>
        <v>0.1995994780294319</v>
      </c>
      <c r="M327" s="208">
        <v>154145</v>
      </c>
      <c r="N327" s="224">
        <f t="shared" si="92"/>
        <v>0.13277087989939576</v>
      </c>
      <c r="O327" s="208">
        <v>22696</v>
      </c>
      <c r="P327" s="224">
        <f t="shared" si="93"/>
        <v>1.9548917514007502E-2</v>
      </c>
      <c r="R327" s="224">
        <f t="shared" si="94"/>
        <v>0</v>
      </c>
      <c r="T327" s="224">
        <f t="shared" si="95"/>
        <v>0</v>
      </c>
      <c r="U327" s="209">
        <v>236484</v>
      </c>
      <c r="V327" s="224">
        <f t="shared" si="96"/>
        <v>0.20369255416736651</v>
      </c>
      <c r="X327" s="224">
        <f t="shared" si="97"/>
        <v>0</v>
      </c>
      <c r="Z327" s="224">
        <f t="shared" si="98"/>
        <v>0</v>
      </c>
      <c r="AA327" s="213">
        <v>1539</v>
      </c>
      <c r="AB327" s="224">
        <f t="shared" si="99"/>
        <v>1.325598521944728E-3</v>
      </c>
      <c r="AC327" s="211"/>
      <c r="AD327" s="224">
        <f t="shared" si="100"/>
        <v>0</v>
      </c>
      <c r="AF327" s="224">
        <f t="shared" si="101"/>
        <v>0</v>
      </c>
      <c r="AH327" s="224">
        <f t="shared" si="102"/>
        <v>0</v>
      </c>
      <c r="AJ327" s="224">
        <f t="shared" si="103"/>
        <v>0</v>
      </c>
      <c r="AL327" s="224">
        <f t="shared" si="104"/>
        <v>0</v>
      </c>
      <c r="AN327" s="224">
        <f t="shared" si="105"/>
        <v>0</v>
      </c>
      <c r="AP327" s="224">
        <f t="shared" si="106"/>
        <v>0</v>
      </c>
      <c r="AQ327" s="206">
        <v>80868</v>
      </c>
      <c r="AR327" s="224">
        <f t="shared" si="107"/>
        <v>6.9654646700861772E-2</v>
      </c>
    </row>
    <row r="328" spans="1:44" s="206" customFormat="1">
      <c r="A328" s="207">
        <v>2006</v>
      </c>
      <c r="B328" s="206" t="s">
        <v>69</v>
      </c>
      <c r="C328" s="206" t="s">
        <v>54</v>
      </c>
      <c r="D328" s="206" t="s">
        <v>1</v>
      </c>
      <c r="E328" s="224" t="s">
        <v>163</v>
      </c>
      <c r="F328" s="224">
        <v>5</v>
      </c>
      <c r="G328" s="224">
        <v>91</v>
      </c>
      <c r="H328" s="208">
        <v>902254</v>
      </c>
      <c r="I328" s="208">
        <v>326721</v>
      </c>
      <c r="J328" s="224">
        <f t="shared" si="90"/>
        <v>0.36211643284485301</v>
      </c>
      <c r="K328" s="208">
        <v>192754</v>
      </c>
      <c r="L328" s="224">
        <f t="shared" si="91"/>
        <v>0.21363607143886312</v>
      </c>
      <c r="M328" s="208">
        <v>60209</v>
      </c>
      <c r="N328" s="224">
        <f t="shared" si="92"/>
        <v>6.6731762896035926E-2</v>
      </c>
      <c r="O328" s="208">
        <v>32117</v>
      </c>
      <c r="P328" s="224">
        <f t="shared" si="93"/>
        <v>3.5596406333471504E-2</v>
      </c>
      <c r="R328" s="224">
        <f t="shared" si="94"/>
        <v>0</v>
      </c>
      <c r="T328" s="224">
        <f t="shared" si="95"/>
        <v>0</v>
      </c>
      <c r="U328" s="206">
        <v>217295</v>
      </c>
      <c r="V328" s="224">
        <f t="shared" si="96"/>
        <v>0.24083572918490803</v>
      </c>
      <c r="X328" s="224">
        <f t="shared" si="97"/>
        <v>0</v>
      </c>
      <c r="Z328" s="224">
        <f t="shared" si="98"/>
        <v>0</v>
      </c>
      <c r="AA328" s="213"/>
      <c r="AB328" s="224">
        <f t="shared" si="99"/>
        <v>0</v>
      </c>
      <c r="AC328" s="211">
        <v>4323</v>
      </c>
      <c r="AD328" s="224">
        <f t="shared" si="100"/>
        <v>4.7913337042562298E-3</v>
      </c>
      <c r="AF328" s="224">
        <f t="shared" si="101"/>
        <v>0</v>
      </c>
      <c r="AH328" s="224">
        <f t="shared" si="102"/>
        <v>0</v>
      </c>
      <c r="AJ328" s="224">
        <f t="shared" si="103"/>
        <v>0</v>
      </c>
      <c r="AL328" s="224">
        <f t="shared" si="104"/>
        <v>0</v>
      </c>
      <c r="AN328" s="224">
        <f t="shared" si="105"/>
        <v>0</v>
      </c>
      <c r="AP328" s="224">
        <f t="shared" si="106"/>
        <v>0</v>
      </c>
      <c r="AQ328" s="206">
        <v>68835</v>
      </c>
      <c r="AR328" s="224">
        <f t="shared" si="107"/>
        <v>7.6292263597612209E-2</v>
      </c>
    </row>
    <row r="329" spans="1:44" s="61" customFormat="1">
      <c r="A329" s="207">
        <v>2011</v>
      </c>
      <c r="B329" s="61" t="s">
        <v>158</v>
      </c>
      <c r="C329" s="206" t="s">
        <v>54</v>
      </c>
      <c r="D329" s="206" t="s">
        <v>1</v>
      </c>
      <c r="E329" s="224" t="s">
        <v>163</v>
      </c>
      <c r="F329" s="224">
        <v>5</v>
      </c>
      <c r="G329" s="224">
        <v>91</v>
      </c>
      <c r="H329" s="208">
        <v>993502</v>
      </c>
      <c r="I329" s="208">
        <v>323019</v>
      </c>
      <c r="J329" s="224">
        <f t="shared" si="90"/>
        <v>0.32513170582444728</v>
      </c>
      <c r="K329" s="208">
        <v>213611</v>
      </c>
      <c r="L329" s="224">
        <f t="shared" si="91"/>
        <v>0.21500812278183637</v>
      </c>
      <c r="M329" s="208">
        <v>38173</v>
      </c>
      <c r="N329" s="224">
        <f t="shared" si="92"/>
        <v>3.8422670512993432E-2</v>
      </c>
      <c r="O329" s="208">
        <v>70922</v>
      </c>
      <c r="P329" s="224">
        <f t="shared" si="93"/>
        <v>7.138586535306421E-2</v>
      </c>
      <c r="R329" s="224">
        <f t="shared" si="94"/>
        <v>0</v>
      </c>
      <c r="S329" s="61">
        <v>45826</v>
      </c>
      <c r="T329" s="224">
        <f t="shared" si="95"/>
        <v>4.6125724960795249E-2</v>
      </c>
      <c r="U329" s="61">
        <v>235011</v>
      </c>
      <c r="V329" s="224">
        <f t="shared" si="96"/>
        <v>0.23654808948547662</v>
      </c>
      <c r="W329" s="61">
        <v>13828</v>
      </c>
      <c r="X329" s="224">
        <f t="shared" si="97"/>
        <v>1.3918442036352216E-2</v>
      </c>
      <c r="Z329" s="224">
        <f t="shared" si="98"/>
        <v>0</v>
      </c>
      <c r="AA329" s="213">
        <v>1499</v>
      </c>
      <c r="AB329" s="224">
        <f t="shared" si="99"/>
        <v>1.508804209754988E-3</v>
      </c>
      <c r="AD329" s="224">
        <f t="shared" si="100"/>
        <v>0</v>
      </c>
      <c r="AF329" s="224">
        <f t="shared" si="101"/>
        <v>0</v>
      </c>
      <c r="AG329" s="61">
        <v>28193</v>
      </c>
      <c r="AH329" s="224">
        <f t="shared" si="102"/>
        <v>2.8377396321295781E-2</v>
      </c>
      <c r="AJ329" s="224">
        <f t="shared" si="103"/>
        <v>0</v>
      </c>
      <c r="AL329" s="224">
        <f t="shared" si="104"/>
        <v>0</v>
      </c>
      <c r="AN329" s="224">
        <f t="shared" si="105"/>
        <v>0</v>
      </c>
      <c r="AP329" s="224">
        <f t="shared" si="106"/>
        <v>0</v>
      </c>
      <c r="AQ329" s="61">
        <v>23420</v>
      </c>
      <c r="AR329" s="224">
        <f t="shared" si="107"/>
        <v>2.3573178513983866E-2</v>
      </c>
    </row>
    <row r="330" spans="1:44" s="61" customFormat="1">
      <c r="A330" s="20">
        <v>1990</v>
      </c>
      <c r="B330" s="178" t="s">
        <v>71</v>
      </c>
      <c r="C330" s="61" t="s">
        <v>54</v>
      </c>
      <c r="D330" s="61" t="s">
        <v>62</v>
      </c>
      <c r="E330" s="20" t="s">
        <v>163</v>
      </c>
      <c r="F330" s="20">
        <v>5</v>
      </c>
      <c r="G330" s="20">
        <v>656</v>
      </c>
      <c r="H330" s="62">
        <v>1591386</v>
      </c>
      <c r="I330" s="62">
        <v>613515</v>
      </c>
      <c r="J330" s="224">
        <f t="shared" si="90"/>
        <v>0.38552243138999587</v>
      </c>
      <c r="K330" s="62">
        <v>393396</v>
      </c>
      <c r="L330" s="224">
        <f t="shared" si="91"/>
        <v>0.24720338120355465</v>
      </c>
      <c r="M330" s="62">
        <v>314265</v>
      </c>
      <c r="N330" s="224">
        <f t="shared" si="92"/>
        <v>0.1974788014975625</v>
      </c>
      <c r="O330" s="62">
        <v>83976</v>
      </c>
      <c r="P330" s="224">
        <f t="shared" si="93"/>
        <v>5.2769095618536294E-2</v>
      </c>
      <c r="Q330" s="62"/>
      <c r="R330" s="224">
        <f t="shared" si="94"/>
        <v>0</v>
      </c>
      <c r="S330" s="62">
        <v>2704</v>
      </c>
      <c r="T330" s="224">
        <f t="shared" si="95"/>
        <v>1.6991477868977106E-3</v>
      </c>
      <c r="U330" s="62">
        <v>149053</v>
      </c>
      <c r="V330" s="224">
        <f t="shared" si="96"/>
        <v>9.3662379837449877E-2</v>
      </c>
      <c r="W330" s="62"/>
      <c r="X330" s="224">
        <f t="shared" si="97"/>
        <v>0</v>
      </c>
      <c r="Y330" s="62"/>
      <c r="Z330" s="224">
        <f t="shared" si="98"/>
        <v>0</v>
      </c>
      <c r="AA330" s="62">
        <v>2179</v>
      </c>
      <c r="AB330" s="224">
        <f t="shared" si="99"/>
        <v>1.369246681823266E-3</v>
      </c>
      <c r="AC330" s="62">
        <v>15197</v>
      </c>
      <c r="AD330" s="224">
        <f t="shared" si="100"/>
        <v>9.5495373215549219E-3</v>
      </c>
      <c r="AF330" s="224">
        <f t="shared" si="101"/>
        <v>0</v>
      </c>
      <c r="AH330" s="224">
        <f t="shared" si="102"/>
        <v>0</v>
      </c>
      <c r="AJ330" s="224">
        <f t="shared" si="103"/>
        <v>0</v>
      </c>
      <c r="AL330" s="224">
        <f t="shared" si="104"/>
        <v>0</v>
      </c>
      <c r="AN330" s="224">
        <f t="shared" si="105"/>
        <v>0</v>
      </c>
      <c r="AP330" s="224">
        <f t="shared" si="106"/>
        <v>0</v>
      </c>
      <c r="AQ330" s="61">
        <v>17101</v>
      </c>
      <c r="AR330" s="224">
        <f t="shared" si="107"/>
        <v>1.0745978662624906E-2</v>
      </c>
    </row>
    <row r="331" spans="1:44" s="61" customFormat="1">
      <c r="A331" s="20">
        <v>1994</v>
      </c>
      <c r="B331" s="178" t="s">
        <v>72</v>
      </c>
      <c r="C331" s="61" t="s">
        <v>54</v>
      </c>
      <c r="D331" s="61" t="s">
        <v>62</v>
      </c>
      <c r="E331" s="20" t="s">
        <v>163</v>
      </c>
      <c r="F331" s="20">
        <v>5</v>
      </c>
      <c r="G331" s="20">
        <v>656</v>
      </c>
      <c r="H331" s="62">
        <v>1501383</v>
      </c>
      <c r="I331" s="62">
        <v>582294</v>
      </c>
      <c r="J331" s="224">
        <f t="shared" si="90"/>
        <v>0.38783841298322946</v>
      </c>
      <c r="K331" s="62">
        <v>502193</v>
      </c>
      <c r="L331" s="224">
        <f t="shared" si="91"/>
        <v>0.33448693637799282</v>
      </c>
      <c r="M331" s="62">
        <v>60968</v>
      </c>
      <c r="N331" s="224">
        <f t="shared" si="92"/>
        <v>4.0607892856119994E-2</v>
      </c>
      <c r="O331" s="62">
        <v>53551</v>
      </c>
      <c r="P331" s="224">
        <f t="shared" si="93"/>
        <v>3.5667780972609919E-2</v>
      </c>
      <c r="Q331" s="62"/>
      <c r="R331" s="224">
        <f t="shared" si="94"/>
        <v>0</v>
      </c>
      <c r="S331" s="62"/>
      <c r="T331" s="224">
        <f t="shared" si="95"/>
        <v>0</v>
      </c>
      <c r="U331" s="62">
        <v>270212</v>
      </c>
      <c r="V331" s="224">
        <f t="shared" si="96"/>
        <v>0.17997539601820456</v>
      </c>
      <c r="W331" s="62"/>
      <c r="X331" s="224">
        <f t="shared" si="97"/>
        <v>0</v>
      </c>
      <c r="Y331" s="62"/>
      <c r="Z331" s="224">
        <f t="shared" si="98"/>
        <v>0</v>
      </c>
      <c r="AA331" s="62">
        <v>1405</v>
      </c>
      <c r="AB331" s="224">
        <f t="shared" si="99"/>
        <v>9.3580385551188467E-4</v>
      </c>
      <c r="AC331" s="62">
        <v>14641</v>
      </c>
      <c r="AD331" s="224">
        <f t="shared" si="100"/>
        <v>9.7516756217434185E-3</v>
      </c>
      <c r="AF331" s="224">
        <f t="shared" si="101"/>
        <v>0</v>
      </c>
      <c r="AH331" s="224">
        <f t="shared" si="102"/>
        <v>0</v>
      </c>
      <c r="AJ331" s="224">
        <f t="shared" si="103"/>
        <v>0</v>
      </c>
      <c r="AL331" s="224">
        <f t="shared" si="104"/>
        <v>0</v>
      </c>
      <c r="AN331" s="224">
        <f t="shared" si="105"/>
        <v>0</v>
      </c>
      <c r="AP331" s="224">
        <f t="shared" si="106"/>
        <v>0</v>
      </c>
      <c r="AQ331" s="61">
        <v>16119</v>
      </c>
      <c r="AR331" s="224">
        <f t="shared" si="107"/>
        <v>1.0736101314587949E-2</v>
      </c>
    </row>
    <row r="332" spans="1:44" s="61" customFormat="1">
      <c r="A332" s="20">
        <v>1998</v>
      </c>
      <c r="B332" s="178" t="s">
        <v>73</v>
      </c>
      <c r="C332" s="61" t="s">
        <v>54</v>
      </c>
      <c r="D332" s="61" t="s">
        <v>62</v>
      </c>
      <c r="E332" s="20" t="s">
        <v>163</v>
      </c>
      <c r="F332" s="20">
        <v>5</v>
      </c>
      <c r="G332" s="20">
        <v>656</v>
      </c>
      <c r="H332" s="62">
        <v>1631177</v>
      </c>
      <c r="I332" s="62">
        <v>444311</v>
      </c>
      <c r="J332" s="224">
        <f t="shared" si="90"/>
        <v>0.27238674895489579</v>
      </c>
      <c r="K332" s="62">
        <v>620771</v>
      </c>
      <c r="L332" s="224">
        <f t="shared" si="91"/>
        <v>0.38056630273722591</v>
      </c>
      <c r="M332" s="62">
        <v>66428</v>
      </c>
      <c r="N332" s="224">
        <f t="shared" si="92"/>
        <v>4.0723968030446728E-2</v>
      </c>
      <c r="O332" s="62">
        <v>54538</v>
      </c>
      <c r="P332" s="224">
        <f t="shared" si="93"/>
        <v>3.3434752942200635E-2</v>
      </c>
      <c r="Q332" s="62"/>
      <c r="R332" s="224">
        <f t="shared" si="94"/>
        <v>0</v>
      </c>
      <c r="S332" s="62">
        <v>5334</v>
      </c>
      <c r="T332" s="224">
        <f t="shared" si="95"/>
        <v>3.2700313945083826E-3</v>
      </c>
      <c r="U332" s="62">
        <v>337393</v>
      </c>
      <c r="V332" s="224">
        <f t="shared" si="96"/>
        <v>0.20684021415211223</v>
      </c>
      <c r="W332" s="62"/>
      <c r="X332" s="224">
        <f t="shared" si="97"/>
        <v>0</v>
      </c>
      <c r="Y332" s="62"/>
      <c r="Z332" s="224">
        <f t="shared" si="98"/>
        <v>0</v>
      </c>
      <c r="AA332" s="62"/>
      <c r="AB332" s="224">
        <f t="shared" si="99"/>
        <v>0</v>
      </c>
      <c r="AC332" s="62">
        <v>9055</v>
      </c>
      <c r="AD332" s="224">
        <f t="shared" si="100"/>
        <v>5.5512062762042378E-3</v>
      </c>
      <c r="AF332" s="224">
        <f t="shared" si="101"/>
        <v>0</v>
      </c>
      <c r="AH332" s="224">
        <f t="shared" si="102"/>
        <v>0</v>
      </c>
      <c r="AJ332" s="224">
        <f t="shared" si="103"/>
        <v>0</v>
      </c>
      <c r="AL332" s="224">
        <f t="shared" si="104"/>
        <v>0</v>
      </c>
      <c r="AN332" s="224">
        <f t="shared" si="105"/>
        <v>0</v>
      </c>
      <c r="AP332" s="224">
        <f t="shared" si="106"/>
        <v>0</v>
      </c>
      <c r="AQ332" s="61">
        <v>93347</v>
      </c>
      <c r="AR332" s="224">
        <f t="shared" si="107"/>
        <v>5.722677551240607E-2</v>
      </c>
    </row>
    <row r="333" spans="1:44" s="61" customFormat="1">
      <c r="A333" s="20">
        <v>2002</v>
      </c>
      <c r="B333" s="178" t="s">
        <v>74</v>
      </c>
      <c r="C333" s="61" t="s">
        <v>54</v>
      </c>
      <c r="D333" s="61" t="s">
        <v>62</v>
      </c>
      <c r="E333" s="20" t="s">
        <v>163</v>
      </c>
      <c r="F333" s="20">
        <v>5</v>
      </c>
      <c r="G333" s="20">
        <v>598</v>
      </c>
      <c r="H333" s="62">
        <v>1430590</v>
      </c>
      <c r="I333" s="62">
        <v>415486</v>
      </c>
      <c r="J333" s="224">
        <f t="shared" si="90"/>
        <v>0.29042982266058059</v>
      </c>
      <c r="K333" s="62">
        <v>618016</v>
      </c>
      <c r="L333" s="224">
        <f t="shared" si="91"/>
        <v>0.43200078289377108</v>
      </c>
      <c r="M333" s="62">
        <v>108267</v>
      </c>
      <c r="N333" s="224">
        <f t="shared" si="92"/>
        <v>7.5679964210570466E-2</v>
      </c>
      <c r="O333" s="62">
        <v>48574</v>
      </c>
      <c r="P333" s="224">
        <f t="shared" si="93"/>
        <v>3.3953823247750925E-2</v>
      </c>
      <c r="Q333" s="62"/>
      <c r="R333" s="224">
        <f t="shared" si="94"/>
        <v>0</v>
      </c>
      <c r="S333" s="62">
        <v>14296</v>
      </c>
      <c r="T333" s="224">
        <f t="shared" si="95"/>
        <v>9.9930797782733002E-3</v>
      </c>
      <c r="U333" s="62">
        <v>206129</v>
      </c>
      <c r="V333" s="224">
        <f t="shared" si="96"/>
        <v>0.14408670548514949</v>
      </c>
      <c r="W333" s="62"/>
      <c r="X333" s="224">
        <f t="shared" si="97"/>
        <v>0</v>
      </c>
      <c r="Y333" s="62"/>
      <c r="Z333" s="224">
        <f t="shared" si="98"/>
        <v>0</v>
      </c>
      <c r="AA333" s="62"/>
      <c r="AB333" s="224">
        <f t="shared" si="99"/>
        <v>0</v>
      </c>
      <c r="AC333" s="62"/>
      <c r="AD333" s="224">
        <f t="shared" si="100"/>
        <v>0</v>
      </c>
      <c r="AF333" s="224">
        <f t="shared" si="101"/>
        <v>0</v>
      </c>
      <c r="AH333" s="224">
        <f t="shared" si="102"/>
        <v>0</v>
      </c>
      <c r="AJ333" s="224">
        <f t="shared" si="103"/>
        <v>0</v>
      </c>
      <c r="AL333" s="224">
        <f t="shared" si="104"/>
        <v>0</v>
      </c>
      <c r="AN333" s="224">
        <f t="shared" si="105"/>
        <v>0</v>
      </c>
      <c r="AP333" s="224">
        <f t="shared" si="106"/>
        <v>0</v>
      </c>
      <c r="AQ333" s="61">
        <v>19822</v>
      </c>
      <c r="AR333" s="224">
        <f t="shared" si="107"/>
        <v>1.3855821723904123E-2</v>
      </c>
    </row>
    <row r="334" spans="1:44" s="61" customFormat="1">
      <c r="A334" s="20">
        <v>2005</v>
      </c>
      <c r="B334" s="178" t="s">
        <v>75</v>
      </c>
      <c r="C334" s="61" t="s">
        <v>54</v>
      </c>
      <c r="D334" s="61" t="s">
        <v>62</v>
      </c>
      <c r="E334" s="20" t="s">
        <v>163</v>
      </c>
      <c r="F334" s="20">
        <v>5</v>
      </c>
      <c r="G334" s="20">
        <v>598</v>
      </c>
      <c r="H334" s="62">
        <v>1450579</v>
      </c>
      <c r="I334" s="62">
        <v>357663</v>
      </c>
      <c r="J334" s="224">
        <f t="shared" si="90"/>
        <v>0.24656568170365076</v>
      </c>
      <c r="K334" s="62">
        <v>474909</v>
      </c>
      <c r="L334" s="224">
        <f t="shared" si="91"/>
        <v>0.32739271697715189</v>
      </c>
      <c r="M334" s="62">
        <v>117155</v>
      </c>
      <c r="N334" s="224">
        <f t="shared" si="92"/>
        <v>8.0764301702975161E-2</v>
      </c>
      <c r="O334" s="62">
        <v>59146</v>
      </c>
      <c r="P334" s="224">
        <f t="shared" si="93"/>
        <v>4.0774063322300956E-2</v>
      </c>
      <c r="Q334" s="62"/>
      <c r="R334" s="224">
        <f t="shared" si="94"/>
        <v>0</v>
      </c>
      <c r="S334" s="62">
        <v>36970</v>
      </c>
      <c r="T334" s="224">
        <f t="shared" si="95"/>
        <v>2.5486374751047685E-2</v>
      </c>
      <c r="U334" s="62">
        <v>385422</v>
      </c>
      <c r="V334" s="224">
        <f t="shared" si="96"/>
        <v>0.26570217823365705</v>
      </c>
      <c r="W334" s="62"/>
      <c r="X334" s="224">
        <f t="shared" si="97"/>
        <v>0</v>
      </c>
      <c r="Y334" s="62"/>
      <c r="Z334" s="224">
        <f t="shared" si="98"/>
        <v>0</v>
      </c>
      <c r="AA334" s="62"/>
      <c r="AB334" s="224">
        <f t="shared" si="99"/>
        <v>0</v>
      </c>
      <c r="AC334" s="62">
        <v>4825</v>
      </c>
      <c r="AD334" s="224">
        <f t="shared" si="100"/>
        <v>3.3262579976685172E-3</v>
      </c>
      <c r="AF334" s="224">
        <f t="shared" si="101"/>
        <v>0</v>
      </c>
      <c r="AH334" s="224">
        <f t="shared" si="102"/>
        <v>0</v>
      </c>
      <c r="AJ334" s="224">
        <f t="shared" si="103"/>
        <v>0</v>
      </c>
      <c r="AL334" s="224">
        <f t="shared" si="104"/>
        <v>0</v>
      </c>
      <c r="AN334" s="224">
        <f t="shared" si="105"/>
        <v>0</v>
      </c>
      <c r="AP334" s="224">
        <f t="shared" si="106"/>
        <v>0</v>
      </c>
      <c r="AQ334" s="61">
        <v>14489</v>
      </c>
      <c r="AR334" s="224">
        <f t="shared" si="107"/>
        <v>9.98842531154801E-3</v>
      </c>
    </row>
    <row r="335" spans="1:44" s="61" customFormat="1">
      <c r="A335" s="20">
        <v>2009</v>
      </c>
      <c r="B335" s="178" t="s">
        <v>76</v>
      </c>
      <c r="C335" s="61" t="s">
        <v>54</v>
      </c>
      <c r="D335" s="61" t="s">
        <v>62</v>
      </c>
      <c r="E335" s="20" t="s">
        <v>163</v>
      </c>
      <c r="F335" s="20">
        <v>5</v>
      </c>
      <c r="G335" s="20">
        <v>598</v>
      </c>
      <c r="H335" s="62">
        <v>1202672</v>
      </c>
      <c r="I335" s="62">
        <v>362311</v>
      </c>
      <c r="J335" s="224">
        <f t="shared" ref="J335:J365" si="108">I335/H335</f>
        <v>0.30125503878031584</v>
      </c>
      <c r="K335" s="62">
        <v>202850</v>
      </c>
      <c r="L335" s="224">
        <f t="shared" ref="L335:L365" si="109">K335/H335</f>
        <v>0.16866610347625952</v>
      </c>
      <c r="M335" s="62">
        <v>124247</v>
      </c>
      <c r="N335" s="224">
        <f t="shared" ref="N335:N365" si="110">M335/H335</f>
        <v>0.10330913166682187</v>
      </c>
      <c r="O335" s="62">
        <v>61734</v>
      </c>
      <c r="P335" s="224">
        <f t="shared" ref="P335:P365" si="111">O335/H335</f>
        <v>5.133070363324331E-2</v>
      </c>
      <c r="Q335" s="62"/>
      <c r="R335" s="224">
        <f t="shared" ref="R335:R365" si="112">Q335/H335</f>
        <v>0</v>
      </c>
      <c r="S335" s="62">
        <v>26584</v>
      </c>
      <c r="T335" s="224">
        <f t="shared" ref="T335:T365" si="113">S335/H335</f>
        <v>2.2104114837628214E-2</v>
      </c>
      <c r="U335" s="62">
        <v>389456</v>
      </c>
      <c r="V335" s="224">
        <f t="shared" ref="V335:V365" si="114">U335/H335</f>
        <v>0.32382561496401346</v>
      </c>
      <c r="W335" s="62">
        <v>28780</v>
      </c>
      <c r="X335" s="224">
        <f t="shared" ref="X335:X365" si="115">W335/H335</f>
        <v>2.3930049090691394E-2</v>
      </c>
      <c r="Y335" s="62"/>
      <c r="Z335" s="224">
        <f t="shared" ref="Z335:Z365" si="116">Y335/H335</f>
        <v>0</v>
      </c>
      <c r="AA335" s="62"/>
      <c r="AB335" s="224">
        <f t="shared" ref="AB335:AB365" si="117">AA335/H335</f>
        <v>0</v>
      </c>
      <c r="AC335" s="62"/>
      <c r="AD335" s="224">
        <f t="shared" ref="AD335:AD365" si="118">AC335/H335</f>
        <v>0</v>
      </c>
      <c r="AF335" s="224">
        <f t="shared" ref="AF335:AF365" si="119">AE335/H335</f>
        <v>0</v>
      </c>
      <c r="AH335" s="224">
        <f t="shared" ref="AH335:AH365" si="120">AG335/H335</f>
        <v>0</v>
      </c>
      <c r="AJ335" s="224">
        <f t="shared" ref="AJ335:AJ365" si="121">AI335/H335</f>
        <v>0</v>
      </c>
      <c r="AL335" s="224">
        <f t="shared" ref="AL335:AL365" si="122">AK335/H335</f>
        <v>0</v>
      </c>
      <c r="AN335" s="224">
        <f t="shared" ref="AN335:AN365" si="123">AM335/H335</f>
        <v>0</v>
      </c>
      <c r="AP335" s="224">
        <f t="shared" ref="AP335:AP365" si="124">AO335/H335</f>
        <v>0</v>
      </c>
      <c r="AQ335" s="61">
        <v>6710</v>
      </c>
      <c r="AR335" s="224">
        <f t="shared" ref="AR335:AR365" si="125">AQ335/H335</f>
        <v>5.579243551026381E-3</v>
      </c>
    </row>
    <row r="336" spans="1:44" s="61" customFormat="1">
      <c r="A336" s="20">
        <v>2013</v>
      </c>
      <c r="B336" s="178" t="s">
        <v>77</v>
      </c>
      <c r="C336" s="61" t="s">
        <v>54</v>
      </c>
      <c r="D336" s="61" t="s">
        <v>62</v>
      </c>
      <c r="E336" s="20" t="s">
        <v>163</v>
      </c>
      <c r="F336" s="20">
        <v>5</v>
      </c>
      <c r="G336" s="20">
        <v>598</v>
      </c>
      <c r="H336" s="62">
        <v>1178815</v>
      </c>
      <c r="I336" s="62">
        <v>485781</v>
      </c>
      <c r="J336" s="224">
        <f t="shared" si="108"/>
        <v>0.41209265236699566</v>
      </c>
      <c r="K336" s="62">
        <v>214731</v>
      </c>
      <c r="L336" s="224">
        <f t="shared" si="109"/>
        <v>0.1821583539401857</v>
      </c>
      <c r="M336" s="62">
        <v>30998</v>
      </c>
      <c r="N336" s="224">
        <f t="shared" si="110"/>
        <v>2.6295898847571501E-2</v>
      </c>
      <c r="O336" s="62">
        <v>46858</v>
      </c>
      <c r="P336" s="224">
        <f t="shared" si="111"/>
        <v>3.9750088012113861E-2</v>
      </c>
      <c r="Q336" s="62"/>
      <c r="R336" s="224">
        <f t="shared" si="112"/>
        <v>0</v>
      </c>
      <c r="S336" s="62">
        <v>25900</v>
      </c>
      <c r="T336" s="224">
        <f t="shared" si="113"/>
        <v>2.1971216857607005E-2</v>
      </c>
      <c r="U336" s="62">
        <v>282319</v>
      </c>
      <c r="V336" s="224">
        <f t="shared" si="114"/>
        <v>0.23949389853369699</v>
      </c>
      <c r="W336" s="62">
        <v>22753</v>
      </c>
      <c r="X336" s="224">
        <f t="shared" si="115"/>
        <v>1.9301586762978076E-2</v>
      </c>
      <c r="Y336" s="62">
        <v>49661</v>
      </c>
      <c r="Z336" s="224">
        <f t="shared" si="116"/>
        <v>4.2127899628016267E-2</v>
      </c>
      <c r="AA336" s="62"/>
      <c r="AB336" s="224">
        <f t="shared" si="117"/>
        <v>0</v>
      </c>
      <c r="AC336" s="62"/>
      <c r="AD336" s="224">
        <f t="shared" si="118"/>
        <v>0</v>
      </c>
      <c r="AF336" s="224">
        <f t="shared" si="119"/>
        <v>0</v>
      </c>
      <c r="AH336" s="224">
        <f t="shared" si="120"/>
        <v>0</v>
      </c>
      <c r="AJ336" s="224">
        <f t="shared" si="121"/>
        <v>0</v>
      </c>
      <c r="AL336" s="224">
        <f t="shared" si="122"/>
        <v>0</v>
      </c>
      <c r="AN336" s="224">
        <f t="shared" si="123"/>
        <v>0</v>
      </c>
      <c r="AP336" s="224">
        <f t="shared" si="124"/>
        <v>0</v>
      </c>
      <c r="AQ336" s="61">
        <v>19814</v>
      </c>
      <c r="AR336" s="224">
        <f t="shared" si="125"/>
        <v>1.6808405050834949E-2</v>
      </c>
    </row>
    <row r="337" spans="1:44" s="84" customFormat="1">
      <c r="A337" s="84">
        <v>1994</v>
      </c>
      <c r="B337" s="178" t="s">
        <v>81</v>
      </c>
      <c r="C337" s="84" t="s">
        <v>54</v>
      </c>
      <c r="D337" s="20" t="s">
        <v>63</v>
      </c>
      <c r="E337" s="20" t="s">
        <v>162</v>
      </c>
      <c r="F337" s="20">
        <v>5</v>
      </c>
      <c r="G337" s="20">
        <v>99</v>
      </c>
      <c r="H337" s="90">
        <v>1372238</v>
      </c>
      <c r="I337" s="90">
        <v>413506</v>
      </c>
      <c r="J337" s="224">
        <f t="shared" si="108"/>
        <v>0.30133694009348233</v>
      </c>
      <c r="K337" s="90">
        <v>383337</v>
      </c>
      <c r="L337" s="224">
        <f t="shared" si="109"/>
        <v>0.27935168680651606</v>
      </c>
      <c r="M337" s="90">
        <v>64628</v>
      </c>
      <c r="N337" s="224">
        <f t="shared" si="110"/>
        <v>4.7096786417516495E-2</v>
      </c>
      <c r="O337" s="90">
        <v>77907</v>
      </c>
      <c r="P337" s="224">
        <f t="shared" si="111"/>
        <v>5.6773679201421325E-2</v>
      </c>
      <c r="Q337" s="90"/>
      <c r="R337" s="224">
        <f t="shared" si="112"/>
        <v>0</v>
      </c>
      <c r="S337" s="90">
        <v>3820</v>
      </c>
      <c r="T337" s="224">
        <f t="shared" si="113"/>
        <v>2.7837736602542708E-3</v>
      </c>
      <c r="U337" s="90">
        <v>259293</v>
      </c>
      <c r="V337" s="224">
        <f t="shared" si="114"/>
        <v>0.18895628892364152</v>
      </c>
      <c r="W337" s="89"/>
      <c r="X337" s="224">
        <f t="shared" si="115"/>
        <v>0</v>
      </c>
      <c r="Y337" s="89"/>
      <c r="Z337" s="224">
        <f t="shared" si="116"/>
        <v>0</v>
      </c>
      <c r="AA337" s="89"/>
      <c r="AB337" s="224">
        <f t="shared" si="117"/>
        <v>0</v>
      </c>
      <c r="AC337" s="90">
        <v>37989</v>
      </c>
      <c r="AD337" s="224">
        <f t="shared" si="118"/>
        <v>2.7683973188324475E-2</v>
      </c>
      <c r="AE337" s="90">
        <v>5799</v>
      </c>
      <c r="AF337" s="224">
        <f t="shared" si="119"/>
        <v>4.2259433130404488E-3</v>
      </c>
      <c r="AG337" s="89"/>
      <c r="AH337" s="224">
        <f t="shared" si="120"/>
        <v>0</v>
      </c>
      <c r="AI337" s="89"/>
      <c r="AJ337" s="224">
        <f t="shared" si="121"/>
        <v>0</v>
      </c>
      <c r="AL337" s="224">
        <f t="shared" si="122"/>
        <v>0</v>
      </c>
      <c r="AN337" s="224">
        <f t="shared" si="123"/>
        <v>0</v>
      </c>
      <c r="AP337" s="224">
        <f t="shared" si="124"/>
        <v>0</v>
      </c>
      <c r="AQ337" s="84">
        <v>125959</v>
      </c>
      <c r="AR337" s="224">
        <f t="shared" si="125"/>
        <v>9.1790928395803065E-2</v>
      </c>
    </row>
    <row r="338" spans="1:44" s="84" customFormat="1">
      <c r="A338" s="84">
        <v>1999</v>
      </c>
      <c r="B338" s="178" t="s">
        <v>82</v>
      </c>
      <c r="C338" s="84" t="s">
        <v>54</v>
      </c>
      <c r="D338" s="20" t="s">
        <v>63</v>
      </c>
      <c r="E338" s="20" t="s">
        <v>162</v>
      </c>
      <c r="F338" s="20">
        <v>5</v>
      </c>
      <c r="G338" s="20">
        <v>99</v>
      </c>
      <c r="H338" s="90">
        <v>1022983</v>
      </c>
      <c r="I338" s="90">
        <v>406036</v>
      </c>
      <c r="J338" s="224">
        <f t="shared" si="108"/>
        <v>0.39691373170424143</v>
      </c>
      <c r="K338" s="90">
        <v>273077</v>
      </c>
      <c r="L338" s="224">
        <f t="shared" si="109"/>
        <v>0.26694187488941656</v>
      </c>
      <c r="M338" s="90">
        <v>29265</v>
      </c>
      <c r="N338" s="224">
        <f t="shared" si="110"/>
        <v>2.860751351684241E-2</v>
      </c>
      <c r="O338" s="90">
        <v>21335</v>
      </c>
      <c r="P338" s="224">
        <f t="shared" si="111"/>
        <v>2.0855674043459178E-2</v>
      </c>
      <c r="Q338" s="90"/>
      <c r="R338" s="224">
        <f t="shared" si="112"/>
        <v>0</v>
      </c>
      <c r="S338" s="90">
        <v>7363</v>
      </c>
      <c r="T338" s="224">
        <f t="shared" si="113"/>
        <v>7.1975780633695774E-3</v>
      </c>
      <c r="U338" s="90">
        <v>213539</v>
      </c>
      <c r="V338" s="224">
        <f t="shared" si="114"/>
        <v>0.20874149423792968</v>
      </c>
      <c r="W338" s="88"/>
      <c r="X338" s="224">
        <f t="shared" si="115"/>
        <v>0</v>
      </c>
      <c r="Y338" s="88"/>
      <c r="Z338" s="224">
        <f t="shared" si="116"/>
        <v>0</v>
      </c>
      <c r="AA338" s="90">
        <v>1185</v>
      </c>
      <c r="AB338" s="224">
        <f t="shared" si="117"/>
        <v>1.1583770209280114E-3</v>
      </c>
      <c r="AC338" s="90">
        <v>12971</v>
      </c>
      <c r="AD338" s="224">
        <f t="shared" si="118"/>
        <v>1.2679585095744504E-2</v>
      </c>
      <c r="AE338" s="88"/>
      <c r="AF338" s="224">
        <f t="shared" si="119"/>
        <v>0</v>
      </c>
      <c r="AG338" s="88"/>
      <c r="AH338" s="224">
        <f t="shared" si="120"/>
        <v>0</v>
      </c>
      <c r="AI338" s="88"/>
      <c r="AJ338" s="224">
        <f t="shared" si="121"/>
        <v>0</v>
      </c>
      <c r="AL338" s="224">
        <f t="shared" si="122"/>
        <v>0</v>
      </c>
      <c r="AN338" s="224">
        <f t="shared" si="123"/>
        <v>0</v>
      </c>
      <c r="AP338" s="224">
        <f t="shared" si="124"/>
        <v>0</v>
      </c>
      <c r="AQ338" s="84">
        <v>58212</v>
      </c>
      <c r="AR338" s="224">
        <f t="shared" si="125"/>
        <v>5.6904171428068695E-2</v>
      </c>
    </row>
    <row r="339" spans="1:44" s="84" customFormat="1">
      <c r="A339" s="84">
        <v>2004</v>
      </c>
      <c r="B339" s="178" t="s">
        <v>83</v>
      </c>
      <c r="C339" s="84" t="s">
        <v>54</v>
      </c>
      <c r="D339" s="20" t="s">
        <v>63</v>
      </c>
      <c r="E339" s="20" t="s">
        <v>162</v>
      </c>
      <c r="F339" s="20">
        <v>5</v>
      </c>
      <c r="G339" s="20">
        <v>99</v>
      </c>
      <c r="H339" s="90">
        <v>821513</v>
      </c>
      <c r="I339" s="90">
        <v>281729</v>
      </c>
      <c r="J339" s="224">
        <f t="shared" si="108"/>
        <v>0.34293918659838613</v>
      </c>
      <c r="K339" s="90">
        <v>151665</v>
      </c>
      <c r="L339" s="224">
        <f t="shared" si="109"/>
        <v>0.18461667679026381</v>
      </c>
      <c r="M339" s="90">
        <v>45633</v>
      </c>
      <c r="N339" s="224">
        <f t="shared" si="110"/>
        <v>5.5547508073518007E-2</v>
      </c>
      <c r="O339" s="90">
        <v>36686</v>
      </c>
      <c r="P339" s="224">
        <f t="shared" si="111"/>
        <v>4.4656627466637774E-2</v>
      </c>
      <c r="Q339" s="90"/>
      <c r="R339" s="224">
        <f t="shared" si="112"/>
        <v>0</v>
      </c>
      <c r="S339" s="90">
        <v>13117</v>
      </c>
      <c r="T339" s="224">
        <f t="shared" si="113"/>
        <v>1.5966880621487427E-2</v>
      </c>
      <c r="U339" s="90">
        <v>194735</v>
      </c>
      <c r="V339" s="224">
        <f t="shared" si="114"/>
        <v>0.23704433161739377</v>
      </c>
      <c r="W339" s="89"/>
      <c r="X339" s="224">
        <f t="shared" si="115"/>
        <v>0</v>
      </c>
      <c r="Y339" s="89"/>
      <c r="Z339" s="224">
        <f t="shared" si="116"/>
        <v>0</v>
      </c>
      <c r="AA339" s="90">
        <v>1790</v>
      </c>
      <c r="AB339" s="224">
        <f t="shared" si="117"/>
        <v>2.1789064810903785E-3</v>
      </c>
      <c r="AC339" s="90">
        <v>13532</v>
      </c>
      <c r="AD339" s="224">
        <f t="shared" si="118"/>
        <v>1.6472046090567041E-2</v>
      </c>
      <c r="AE339" s="89"/>
      <c r="AF339" s="224">
        <f t="shared" si="119"/>
        <v>0</v>
      </c>
      <c r="AG339" s="89"/>
      <c r="AH339" s="224">
        <f t="shared" si="120"/>
        <v>0</v>
      </c>
      <c r="AI339" s="89"/>
      <c r="AJ339" s="224">
        <f t="shared" si="121"/>
        <v>0</v>
      </c>
      <c r="AL339" s="224">
        <f t="shared" si="122"/>
        <v>0</v>
      </c>
      <c r="AN339" s="224">
        <f t="shared" si="123"/>
        <v>0</v>
      </c>
      <c r="AP339" s="224">
        <f t="shared" si="124"/>
        <v>0</v>
      </c>
      <c r="AQ339" s="84">
        <v>82626</v>
      </c>
      <c r="AR339" s="224">
        <f t="shared" si="125"/>
        <v>0.10057783626065564</v>
      </c>
    </row>
    <row r="340" spans="1:44" s="84" customFormat="1">
      <c r="A340" s="84">
        <v>2009</v>
      </c>
      <c r="B340" s="178" t="s">
        <v>84</v>
      </c>
      <c r="C340" s="84" t="s">
        <v>54</v>
      </c>
      <c r="D340" s="20" t="s">
        <v>63</v>
      </c>
      <c r="E340" s="20" t="s">
        <v>162</v>
      </c>
      <c r="F340" s="20">
        <v>5</v>
      </c>
      <c r="G340" s="20">
        <v>99</v>
      </c>
      <c r="H340" s="91">
        <v>734073</v>
      </c>
      <c r="I340" s="91">
        <v>213731</v>
      </c>
      <c r="J340" s="224">
        <f t="shared" si="108"/>
        <v>0.29115769140126391</v>
      </c>
      <c r="K340" s="91">
        <v>132868</v>
      </c>
      <c r="L340" s="224">
        <f t="shared" si="109"/>
        <v>0.18100107210045868</v>
      </c>
      <c r="M340" s="91">
        <v>62900</v>
      </c>
      <c r="N340" s="224">
        <f t="shared" si="110"/>
        <v>8.568630095371986E-2</v>
      </c>
      <c r="O340" s="91">
        <v>39882</v>
      </c>
      <c r="P340" s="224">
        <f t="shared" si="111"/>
        <v>5.4329746496601834E-2</v>
      </c>
      <c r="Q340" s="91"/>
      <c r="R340" s="224">
        <f t="shared" si="112"/>
        <v>0</v>
      </c>
      <c r="S340" s="91"/>
      <c r="T340" s="224">
        <f t="shared" si="113"/>
        <v>0</v>
      </c>
      <c r="U340" s="91">
        <v>173385</v>
      </c>
      <c r="V340" s="224">
        <f t="shared" si="114"/>
        <v>0.23619585518061556</v>
      </c>
      <c r="W340" s="91">
        <v>6113</v>
      </c>
      <c r="X340" s="224">
        <f t="shared" si="115"/>
        <v>8.3275096618456203E-3</v>
      </c>
      <c r="Y340" s="91"/>
      <c r="Z340" s="224">
        <f t="shared" si="116"/>
        <v>0</v>
      </c>
      <c r="AA340" s="91">
        <v>1586</v>
      </c>
      <c r="AB340" s="224">
        <f t="shared" si="117"/>
        <v>2.1605480653831429E-3</v>
      </c>
      <c r="AC340" s="91">
        <v>9055</v>
      </c>
      <c r="AD340" s="224">
        <f t="shared" si="118"/>
        <v>1.2335285455261261E-2</v>
      </c>
      <c r="AE340" s="91"/>
      <c r="AF340" s="224">
        <f t="shared" si="119"/>
        <v>0</v>
      </c>
      <c r="AG340" s="91">
        <v>4398</v>
      </c>
      <c r="AH340" s="224">
        <f t="shared" si="120"/>
        <v>5.9912297550788543E-3</v>
      </c>
      <c r="AI340" s="91"/>
      <c r="AJ340" s="224">
        <f t="shared" si="121"/>
        <v>0</v>
      </c>
      <c r="AL340" s="224">
        <f t="shared" si="122"/>
        <v>0</v>
      </c>
      <c r="AN340" s="224">
        <f t="shared" si="123"/>
        <v>0</v>
      </c>
      <c r="AP340" s="224">
        <f t="shared" si="124"/>
        <v>0</v>
      </c>
      <c r="AQ340" s="84">
        <v>90155</v>
      </c>
      <c r="AR340" s="224">
        <f t="shared" si="125"/>
        <v>0.1228147609297713</v>
      </c>
    </row>
    <row r="341" spans="1:44" s="61" customFormat="1">
      <c r="A341" s="84">
        <v>2014</v>
      </c>
      <c r="B341" s="178" t="s">
        <v>85</v>
      </c>
      <c r="C341" s="84" t="s">
        <v>54</v>
      </c>
      <c r="D341" s="20" t="s">
        <v>63</v>
      </c>
      <c r="E341" s="20" t="s">
        <v>162</v>
      </c>
      <c r="F341" s="20">
        <v>0</v>
      </c>
      <c r="G341" s="20">
        <v>96</v>
      </c>
      <c r="H341" s="91">
        <v>789005</v>
      </c>
      <c r="I341" s="91">
        <v>245010</v>
      </c>
      <c r="J341" s="224">
        <f t="shared" si="108"/>
        <v>0.31053035151868491</v>
      </c>
      <c r="K341" s="91">
        <v>173082</v>
      </c>
      <c r="L341" s="224">
        <f t="shared" si="109"/>
        <v>0.21936743113161514</v>
      </c>
      <c r="M341" s="91">
        <v>21007</v>
      </c>
      <c r="N341" s="224">
        <f t="shared" si="110"/>
        <v>2.6624672847447101E-2</v>
      </c>
      <c r="O341" s="91">
        <v>38485</v>
      </c>
      <c r="P341" s="224">
        <f t="shared" si="111"/>
        <v>4.8776623722283127E-2</v>
      </c>
      <c r="Q341" s="91"/>
      <c r="R341" s="224">
        <f t="shared" si="112"/>
        <v>0</v>
      </c>
      <c r="S341" s="91">
        <v>16758</v>
      </c>
      <c r="T341" s="224">
        <f t="shared" si="113"/>
        <v>2.1239409129219712E-2</v>
      </c>
      <c r="U341" s="91">
        <v>174103</v>
      </c>
      <c r="V341" s="224">
        <f t="shared" si="114"/>
        <v>0.22066146602366271</v>
      </c>
      <c r="W341" s="91">
        <v>10078</v>
      </c>
      <c r="X341" s="224">
        <f t="shared" si="115"/>
        <v>1.2773049600446132E-2</v>
      </c>
      <c r="Y341" s="91">
        <v>50605</v>
      </c>
      <c r="Z341" s="224">
        <f t="shared" si="116"/>
        <v>6.4137743106824421E-2</v>
      </c>
      <c r="AA341" s="91">
        <v>1784</v>
      </c>
      <c r="AB341" s="224">
        <f t="shared" si="117"/>
        <v>2.2610756585826454E-3</v>
      </c>
      <c r="AC341" s="91">
        <v>3411</v>
      </c>
      <c r="AD341" s="224">
        <f t="shared" si="118"/>
        <v>4.323166519857289E-3</v>
      </c>
      <c r="AE341" s="91"/>
      <c r="AF341" s="224">
        <f t="shared" si="119"/>
        <v>0</v>
      </c>
      <c r="AG341" s="91">
        <v>11272</v>
      </c>
      <c r="AH341" s="224">
        <f t="shared" si="120"/>
        <v>1.4286347995259853E-2</v>
      </c>
      <c r="AI341" s="91">
        <v>5416</v>
      </c>
      <c r="AJ341" s="224">
        <f t="shared" si="121"/>
        <v>6.8643417975804968E-3</v>
      </c>
      <c r="AL341" s="224">
        <f t="shared" si="122"/>
        <v>0</v>
      </c>
      <c r="AN341" s="224">
        <f t="shared" si="123"/>
        <v>0</v>
      </c>
      <c r="AP341" s="224">
        <f t="shared" si="124"/>
        <v>0</v>
      </c>
      <c r="AQ341" s="61">
        <v>37994</v>
      </c>
      <c r="AR341" s="224">
        <f t="shared" si="125"/>
        <v>4.8154320948536451E-2</v>
      </c>
    </row>
    <row r="342" spans="1:44" s="224" customFormat="1">
      <c r="A342" s="224">
        <v>1990</v>
      </c>
      <c r="B342" s="178" t="s">
        <v>187</v>
      </c>
      <c r="C342" s="224" t="s">
        <v>55</v>
      </c>
      <c r="D342" s="224" t="s">
        <v>60</v>
      </c>
      <c r="E342" s="20" t="s">
        <v>162</v>
      </c>
      <c r="F342" s="20">
        <v>5</v>
      </c>
      <c r="G342" s="20"/>
      <c r="H342" s="94">
        <v>100</v>
      </c>
      <c r="I342" s="94">
        <v>41.9</v>
      </c>
      <c r="J342" s="224">
        <f t="shared" si="108"/>
        <v>0.41899999999999998</v>
      </c>
      <c r="K342" s="94">
        <v>19.600000000000001</v>
      </c>
      <c r="L342" s="224">
        <f t="shared" si="109"/>
        <v>0.19600000000000001</v>
      </c>
      <c r="M342" s="94">
        <v>7.7</v>
      </c>
      <c r="N342" s="224">
        <f t="shared" si="110"/>
        <v>7.6999999999999999E-2</v>
      </c>
      <c r="O342" s="94">
        <v>6.6</v>
      </c>
      <c r="P342" s="224">
        <f t="shared" si="111"/>
        <v>6.6000000000000003E-2</v>
      </c>
      <c r="Q342" s="94"/>
      <c r="R342" s="224">
        <f t="shared" si="112"/>
        <v>0</v>
      </c>
      <c r="S342" s="94"/>
      <c r="T342" s="224">
        <f t="shared" si="113"/>
        <v>0</v>
      </c>
      <c r="U342" s="94">
        <v>10.5</v>
      </c>
      <c r="V342" s="224">
        <f t="shared" si="114"/>
        <v>0.105</v>
      </c>
      <c r="W342" s="94"/>
      <c r="X342" s="224">
        <f t="shared" si="115"/>
        <v>0</v>
      </c>
      <c r="Y342" s="94"/>
      <c r="Z342" s="224">
        <f t="shared" si="116"/>
        <v>0</v>
      </c>
      <c r="AA342" s="94"/>
      <c r="AB342" s="224">
        <f t="shared" si="117"/>
        <v>0</v>
      </c>
      <c r="AC342" s="94"/>
      <c r="AD342" s="224">
        <f t="shared" si="118"/>
        <v>0</v>
      </c>
      <c r="AE342" s="94"/>
      <c r="AF342" s="224">
        <f t="shared" si="119"/>
        <v>0</v>
      </c>
      <c r="AG342" s="94"/>
      <c r="AH342" s="224">
        <f t="shared" si="120"/>
        <v>0</v>
      </c>
      <c r="AI342" s="94"/>
      <c r="AJ342" s="224">
        <f t="shared" si="121"/>
        <v>0</v>
      </c>
      <c r="AL342" s="224">
        <f t="shared" si="122"/>
        <v>0</v>
      </c>
      <c r="AN342" s="224">
        <f t="shared" si="123"/>
        <v>0</v>
      </c>
      <c r="AP342" s="224">
        <f t="shared" si="124"/>
        <v>0</v>
      </c>
      <c r="AQ342" s="224">
        <v>13.7</v>
      </c>
      <c r="AR342" s="224">
        <f t="shared" si="125"/>
        <v>0.13699999999999998</v>
      </c>
    </row>
    <row r="343" spans="1:44">
      <c r="A343">
        <v>1994</v>
      </c>
      <c r="B343" s="23" t="s">
        <v>81</v>
      </c>
      <c r="C343" t="s">
        <v>55</v>
      </c>
      <c r="D343" s="62" t="s">
        <v>60</v>
      </c>
      <c r="E343" s="20" t="s">
        <v>162</v>
      </c>
      <c r="F343" s="224">
        <v>5</v>
      </c>
      <c r="H343">
        <v>3923647</v>
      </c>
      <c r="I343">
        <v>1453515</v>
      </c>
      <c r="J343" s="224">
        <f t="shared" si="108"/>
        <v>0.37044999206095758</v>
      </c>
      <c r="K343">
        <v>1024888</v>
      </c>
      <c r="L343" s="224">
        <f t="shared" si="109"/>
        <v>0.2612080036761717</v>
      </c>
      <c r="M343">
        <v>241521</v>
      </c>
      <c r="N343" s="224">
        <f t="shared" si="110"/>
        <v>6.1555231650553682E-2</v>
      </c>
      <c r="O343">
        <v>250473</v>
      </c>
      <c r="P343" s="224">
        <f t="shared" si="111"/>
        <v>6.3836782462846423E-2</v>
      </c>
      <c r="R343" s="224">
        <f t="shared" si="112"/>
        <v>0</v>
      </c>
      <c r="T343" s="224">
        <f t="shared" si="113"/>
        <v>0</v>
      </c>
      <c r="U343">
        <v>614583</v>
      </c>
      <c r="V343" s="224">
        <f t="shared" si="114"/>
        <v>0.15663565045479372</v>
      </c>
      <c r="X343" s="224">
        <f t="shared" si="115"/>
        <v>0</v>
      </c>
      <c r="Z343" s="224">
        <f t="shared" si="116"/>
        <v>0</v>
      </c>
      <c r="AB343" s="224">
        <f t="shared" si="117"/>
        <v>0</v>
      </c>
      <c r="AD343" s="224">
        <f t="shared" si="118"/>
        <v>0</v>
      </c>
      <c r="AF343" s="224">
        <f t="shared" si="119"/>
        <v>0</v>
      </c>
      <c r="AH343" s="224">
        <f t="shared" si="120"/>
        <v>0</v>
      </c>
      <c r="AJ343" s="224">
        <f t="shared" si="121"/>
        <v>0</v>
      </c>
      <c r="AL343" s="224">
        <f t="shared" si="122"/>
        <v>0</v>
      </c>
      <c r="AN343" s="224">
        <f t="shared" si="123"/>
        <v>0</v>
      </c>
      <c r="AP343" s="224">
        <f t="shared" si="124"/>
        <v>0</v>
      </c>
      <c r="AQ343">
        <v>338667</v>
      </c>
      <c r="AR343" s="224">
        <f t="shared" si="125"/>
        <v>8.6314339694676917E-2</v>
      </c>
    </row>
    <row r="344" spans="1:44">
      <c r="A344">
        <v>1999</v>
      </c>
      <c r="B344" s="23" t="s">
        <v>82</v>
      </c>
      <c r="C344" s="21" t="s">
        <v>55</v>
      </c>
      <c r="D344" s="62" t="s">
        <v>60</v>
      </c>
      <c r="E344" s="20" t="s">
        <v>162</v>
      </c>
      <c r="F344" s="224">
        <v>5</v>
      </c>
      <c r="H344">
        <v>3199062</v>
      </c>
      <c r="I344">
        <v>1357291</v>
      </c>
      <c r="J344" s="224">
        <f t="shared" si="108"/>
        <v>0.42427780393127734</v>
      </c>
      <c r="K344">
        <v>781952</v>
      </c>
      <c r="L344" s="224">
        <f t="shared" si="109"/>
        <v>0.24443164902712108</v>
      </c>
      <c r="M344">
        <v>137771</v>
      </c>
      <c r="N344" s="224">
        <f t="shared" si="110"/>
        <v>4.3066061239200738E-2</v>
      </c>
      <c r="O344">
        <v>82232</v>
      </c>
      <c r="P344" s="224">
        <f t="shared" si="111"/>
        <v>2.5705034788322326E-2</v>
      </c>
      <c r="R344" s="224">
        <f t="shared" si="112"/>
        <v>0</v>
      </c>
      <c r="T344" s="224">
        <f t="shared" si="113"/>
        <v>0</v>
      </c>
      <c r="U344">
        <v>573156</v>
      </c>
      <c r="V344" s="224">
        <f t="shared" si="114"/>
        <v>0.17916376737931305</v>
      </c>
      <c r="X344" s="224">
        <f t="shared" si="115"/>
        <v>0</v>
      </c>
      <c r="Z344" s="224">
        <f t="shared" si="116"/>
        <v>0</v>
      </c>
      <c r="AB344" s="224">
        <f t="shared" si="117"/>
        <v>0</v>
      </c>
      <c r="AD344" s="224">
        <f t="shared" si="118"/>
        <v>0</v>
      </c>
      <c r="AF344" s="224">
        <f t="shared" si="119"/>
        <v>0</v>
      </c>
      <c r="AH344" s="224">
        <f t="shared" si="120"/>
        <v>0</v>
      </c>
      <c r="AJ344" s="224">
        <f t="shared" si="121"/>
        <v>0</v>
      </c>
      <c r="AL344" s="224">
        <f t="shared" si="122"/>
        <v>0</v>
      </c>
      <c r="AN344" s="224">
        <f t="shared" si="123"/>
        <v>0</v>
      </c>
      <c r="AP344" s="224">
        <f t="shared" si="124"/>
        <v>0</v>
      </c>
      <c r="AQ344">
        <v>266660</v>
      </c>
      <c r="AR344" s="224">
        <f t="shared" si="125"/>
        <v>8.3355683634765435E-2</v>
      </c>
    </row>
    <row r="345" spans="1:44">
      <c r="A345">
        <v>2004</v>
      </c>
      <c r="B345" s="23" t="s">
        <v>159</v>
      </c>
      <c r="C345" s="21" t="s">
        <v>55</v>
      </c>
      <c r="D345" s="62" t="s">
        <v>60</v>
      </c>
      <c r="E345" s="20" t="s">
        <v>162</v>
      </c>
      <c r="F345" s="224">
        <v>5</v>
      </c>
      <c r="H345">
        <v>2789248</v>
      </c>
      <c r="I345">
        <v>1139898</v>
      </c>
      <c r="J345" s="224">
        <f t="shared" si="108"/>
        <v>0.40867574342618512</v>
      </c>
      <c r="K345">
        <v>433749</v>
      </c>
      <c r="L345" s="224">
        <f t="shared" si="109"/>
        <v>0.15550750596576568</v>
      </c>
      <c r="M345">
        <v>130297</v>
      </c>
      <c r="N345" s="224">
        <f t="shared" si="110"/>
        <v>4.6714024712037082E-2</v>
      </c>
      <c r="O345">
        <v>98190</v>
      </c>
      <c r="P345" s="224">
        <f t="shared" si="111"/>
        <v>3.5203036804185212E-2</v>
      </c>
      <c r="R345" s="224">
        <f t="shared" si="112"/>
        <v>0</v>
      </c>
      <c r="T345" s="224">
        <f t="shared" si="113"/>
        <v>0</v>
      </c>
      <c r="U345">
        <v>687386</v>
      </c>
      <c r="V345" s="224">
        <f t="shared" si="114"/>
        <v>0.24644133472534532</v>
      </c>
      <c r="X345" s="224">
        <f t="shared" si="115"/>
        <v>0</v>
      </c>
      <c r="Z345" s="224">
        <f t="shared" si="116"/>
        <v>0</v>
      </c>
      <c r="AB345" s="224">
        <f t="shared" si="117"/>
        <v>0</v>
      </c>
      <c r="AD345" s="224">
        <f t="shared" si="118"/>
        <v>0</v>
      </c>
      <c r="AF345" s="224">
        <f t="shared" si="119"/>
        <v>0</v>
      </c>
      <c r="AH345" s="224">
        <f t="shared" si="120"/>
        <v>0</v>
      </c>
      <c r="AJ345" s="224">
        <f t="shared" si="121"/>
        <v>0</v>
      </c>
      <c r="AL345" s="224">
        <f t="shared" si="122"/>
        <v>0</v>
      </c>
      <c r="AN345" s="224">
        <f t="shared" si="123"/>
        <v>0</v>
      </c>
      <c r="AP345" s="224">
        <f t="shared" si="124"/>
        <v>0</v>
      </c>
      <c r="AQ345">
        <v>299728</v>
      </c>
      <c r="AR345" s="224">
        <f t="shared" si="125"/>
        <v>0.10745835436648157</v>
      </c>
    </row>
    <row r="346" spans="1:44">
      <c r="A346">
        <v>2009</v>
      </c>
      <c r="B346" s="23" t="s">
        <v>84</v>
      </c>
      <c r="C346" s="21" t="s">
        <v>55</v>
      </c>
      <c r="D346" s="62" t="s">
        <v>60</v>
      </c>
      <c r="E346" s="20" t="s">
        <v>162</v>
      </c>
      <c r="F346" s="224">
        <v>0</v>
      </c>
      <c r="H346">
        <v>2887166</v>
      </c>
      <c r="I346">
        <v>962648</v>
      </c>
      <c r="J346" s="224">
        <f t="shared" si="108"/>
        <v>0.33342315613303841</v>
      </c>
      <c r="K346">
        <v>585635</v>
      </c>
      <c r="L346" s="224">
        <f t="shared" si="109"/>
        <v>0.20284077881216389</v>
      </c>
      <c r="M346">
        <v>212503</v>
      </c>
      <c r="N346" s="224">
        <f t="shared" si="110"/>
        <v>7.3602626243174096E-2</v>
      </c>
      <c r="O346">
        <v>129824</v>
      </c>
      <c r="P346" s="224">
        <f t="shared" si="111"/>
        <v>4.4965893890410183E-2</v>
      </c>
      <c r="R346" s="224">
        <f t="shared" si="112"/>
        <v>0</v>
      </c>
      <c r="T346" s="224">
        <f t="shared" si="113"/>
        <v>0</v>
      </c>
      <c r="U346">
        <v>597901</v>
      </c>
      <c r="V346" s="224">
        <f t="shared" si="114"/>
        <v>0.20708923560335638</v>
      </c>
      <c r="X346" s="224">
        <f t="shared" si="115"/>
        <v>0</v>
      </c>
      <c r="Z346" s="224">
        <f t="shared" si="116"/>
        <v>0</v>
      </c>
      <c r="AB346" s="224">
        <f t="shared" si="117"/>
        <v>0</v>
      </c>
      <c r="AD346" s="224">
        <f t="shared" si="118"/>
        <v>0</v>
      </c>
      <c r="AF346" s="224">
        <f t="shared" si="119"/>
        <v>0</v>
      </c>
      <c r="AH346" s="224">
        <f t="shared" si="120"/>
        <v>0</v>
      </c>
      <c r="AJ346" s="224">
        <f t="shared" si="121"/>
        <v>0</v>
      </c>
      <c r="AL346" s="224">
        <f t="shared" si="122"/>
        <v>0</v>
      </c>
      <c r="AN346" s="224">
        <f t="shared" si="123"/>
        <v>0</v>
      </c>
      <c r="AP346" s="224">
        <f t="shared" si="124"/>
        <v>0</v>
      </c>
      <c r="AQ346">
        <v>398655</v>
      </c>
      <c r="AR346" s="224">
        <f t="shared" si="125"/>
        <v>0.13807830931785703</v>
      </c>
    </row>
    <row r="347" spans="1:44">
      <c r="A347">
        <v>2014</v>
      </c>
      <c r="B347" s="23" t="s">
        <v>85</v>
      </c>
      <c r="C347" s="21" t="s">
        <v>55</v>
      </c>
      <c r="D347" s="62" t="s">
        <v>60</v>
      </c>
      <c r="E347" s="20" t="s">
        <v>162</v>
      </c>
      <c r="F347" s="224">
        <v>0</v>
      </c>
      <c r="H347">
        <v>2668419</v>
      </c>
      <c r="I347">
        <v>932984</v>
      </c>
      <c r="J347" s="224">
        <f t="shared" si="108"/>
        <v>0.34963924331223845</v>
      </c>
      <c r="K347">
        <v>488172</v>
      </c>
      <c r="L347" s="224">
        <f t="shared" si="109"/>
        <v>0.18294428273820565</v>
      </c>
      <c r="M347">
        <v>91367</v>
      </c>
      <c r="N347" s="224">
        <f t="shared" si="110"/>
        <v>3.4240124957887051E-2</v>
      </c>
      <c r="O347">
        <v>133477</v>
      </c>
      <c r="P347" s="224">
        <f t="shared" si="111"/>
        <v>5.0021004947124123E-2</v>
      </c>
      <c r="R347" s="224">
        <f t="shared" si="112"/>
        <v>0</v>
      </c>
      <c r="T347" s="224">
        <f t="shared" si="113"/>
        <v>0</v>
      </c>
      <c r="U347">
        <v>584396</v>
      </c>
      <c r="V347" s="224">
        <f t="shared" si="114"/>
        <v>0.21900458661102323</v>
      </c>
      <c r="X347" s="224">
        <f t="shared" si="115"/>
        <v>0</v>
      </c>
      <c r="Z347" s="224">
        <f t="shared" si="116"/>
        <v>0</v>
      </c>
      <c r="AB347" s="224">
        <f t="shared" si="117"/>
        <v>0</v>
      </c>
      <c r="AD347" s="224">
        <f t="shared" si="118"/>
        <v>0</v>
      </c>
      <c r="AF347" s="224">
        <f t="shared" si="119"/>
        <v>0</v>
      </c>
      <c r="AH347" s="224">
        <f t="shared" si="120"/>
        <v>0</v>
      </c>
      <c r="AJ347" s="224">
        <f t="shared" si="121"/>
        <v>0</v>
      </c>
      <c r="AL347" s="224">
        <f t="shared" si="122"/>
        <v>0</v>
      </c>
      <c r="AN347" s="224">
        <f t="shared" si="123"/>
        <v>0</v>
      </c>
      <c r="AP347" s="224">
        <f t="shared" si="124"/>
        <v>0</v>
      </c>
      <c r="AQ347">
        <v>438023</v>
      </c>
      <c r="AR347" s="224">
        <f t="shared" si="125"/>
        <v>0.1641507574335215</v>
      </c>
    </row>
    <row r="348" spans="1:44" s="213" customFormat="1">
      <c r="A348" s="214">
        <v>1990</v>
      </c>
      <c r="B348" s="213" t="s">
        <v>86</v>
      </c>
      <c r="C348" s="213" t="s">
        <v>55</v>
      </c>
      <c r="D348" s="213" t="s">
        <v>1</v>
      </c>
      <c r="E348" s="20" t="s">
        <v>163</v>
      </c>
      <c r="F348" s="20">
        <v>5</v>
      </c>
      <c r="G348" s="224">
        <v>88</v>
      </c>
      <c r="H348" s="215">
        <v>1403354</v>
      </c>
      <c r="I348" s="215">
        <v>637055</v>
      </c>
      <c r="J348" s="224">
        <f t="shared" si="108"/>
        <v>0.45395174702890362</v>
      </c>
      <c r="K348" s="215">
        <v>319376</v>
      </c>
      <c r="L348" s="224">
        <f t="shared" si="109"/>
        <v>0.22758049643924483</v>
      </c>
      <c r="M348" s="215">
        <v>130035</v>
      </c>
      <c r="N348" s="224">
        <f t="shared" si="110"/>
        <v>9.2660155598658644E-2</v>
      </c>
      <c r="O348" s="216">
        <v>90829</v>
      </c>
      <c r="P348" s="224">
        <f t="shared" si="111"/>
        <v>6.4722799806748693E-2</v>
      </c>
      <c r="R348" s="224">
        <f t="shared" si="112"/>
        <v>0</v>
      </c>
      <c r="S348" s="221">
        <v>3096</v>
      </c>
      <c r="T348" s="224">
        <f t="shared" si="113"/>
        <v>2.2061432824504721E-3</v>
      </c>
      <c r="U348" s="217">
        <v>136464</v>
      </c>
      <c r="V348" s="224">
        <f t="shared" si="114"/>
        <v>9.724132328692546E-2</v>
      </c>
      <c r="X348" s="224">
        <f t="shared" si="115"/>
        <v>0</v>
      </c>
      <c r="Z348" s="224">
        <f t="shared" si="116"/>
        <v>0</v>
      </c>
      <c r="AB348" s="224">
        <f t="shared" si="117"/>
        <v>0</v>
      </c>
      <c r="AC348" s="219">
        <v>11712</v>
      </c>
      <c r="AD348" s="224">
        <f t="shared" si="118"/>
        <v>8.3457203243087631E-3</v>
      </c>
      <c r="AE348" s="218">
        <v>45979</v>
      </c>
      <c r="AF348" s="224">
        <f t="shared" si="119"/>
        <v>3.2763650511560161E-2</v>
      </c>
      <c r="AH348" s="224">
        <f t="shared" si="120"/>
        <v>0</v>
      </c>
      <c r="AJ348" s="224">
        <f t="shared" si="121"/>
        <v>0</v>
      </c>
      <c r="AL348" s="224">
        <f t="shared" si="122"/>
        <v>0</v>
      </c>
      <c r="AN348" s="224">
        <f t="shared" si="123"/>
        <v>0</v>
      </c>
      <c r="AP348" s="224">
        <f t="shared" si="124"/>
        <v>0</v>
      </c>
      <c r="AQ348" s="213">
        <v>28808</v>
      </c>
      <c r="AR348" s="224">
        <f t="shared" si="125"/>
        <v>2.0527963721199357E-2</v>
      </c>
    </row>
    <row r="349" spans="1:44" s="213" customFormat="1">
      <c r="A349" s="214">
        <v>1994</v>
      </c>
      <c r="B349" s="213" t="s">
        <v>72</v>
      </c>
      <c r="C349" s="213" t="s">
        <v>55</v>
      </c>
      <c r="D349" s="213" t="s">
        <v>1</v>
      </c>
      <c r="E349" s="20" t="s">
        <v>163</v>
      </c>
      <c r="F349" s="20">
        <v>5</v>
      </c>
      <c r="G349" s="224">
        <v>88</v>
      </c>
      <c r="H349" s="215">
        <v>1421748</v>
      </c>
      <c r="I349" s="215">
        <v>605608</v>
      </c>
      <c r="J349" s="224">
        <f t="shared" si="108"/>
        <v>0.42596015608954613</v>
      </c>
      <c r="K349" s="215">
        <v>420236</v>
      </c>
      <c r="L349" s="224">
        <f t="shared" si="109"/>
        <v>0.29557699395392151</v>
      </c>
      <c r="M349" s="215">
        <v>45651</v>
      </c>
      <c r="N349" s="224">
        <f t="shared" si="110"/>
        <v>3.2109065741608218E-2</v>
      </c>
      <c r="O349" s="215">
        <v>64041</v>
      </c>
      <c r="P349" s="224">
        <f t="shared" si="111"/>
        <v>4.5043847432878398E-2</v>
      </c>
      <c r="R349" s="224">
        <f t="shared" si="112"/>
        <v>0</v>
      </c>
      <c r="S349" s="221"/>
      <c r="T349" s="224">
        <f t="shared" si="113"/>
        <v>0</v>
      </c>
      <c r="U349" s="220">
        <v>235556</v>
      </c>
      <c r="V349" s="224">
        <f t="shared" si="114"/>
        <v>0.16568055661059486</v>
      </c>
      <c r="X349" s="224">
        <f t="shared" si="115"/>
        <v>0</v>
      </c>
      <c r="Z349" s="224">
        <f t="shared" si="116"/>
        <v>0</v>
      </c>
      <c r="AA349" s="222">
        <v>3115</v>
      </c>
      <c r="AB349" s="224">
        <f t="shared" si="117"/>
        <v>2.1909649248671352E-3</v>
      </c>
      <c r="AC349" s="219">
        <v>18298</v>
      </c>
      <c r="AD349" s="224">
        <f t="shared" si="118"/>
        <v>1.2870072614837511E-2</v>
      </c>
      <c r="AE349" s="218">
        <v>3223</v>
      </c>
      <c r="AF349" s="224">
        <f t="shared" si="119"/>
        <v>2.266927753722882E-3</v>
      </c>
      <c r="AH349" s="224">
        <f t="shared" si="120"/>
        <v>0</v>
      </c>
      <c r="AJ349" s="224">
        <f t="shared" si="121"/>
        <v>0</v>
      </c>
      <c r="AL349" s="224">
        <f t="shared" si="122"/>
        <v>0</v>
      </c>
      <c r="AN349" s="224">
        <f t="shared" si="123"/>
        <v>0</v>
      </c>
      <c r="AP349" s="224">
        <f t="shared" si="124"/>
        <v>0</v>
      </c>
      <c r="AQ349" s="213">
        <v>26020</v>
      </c>
      <c r="AR349" s="224">
        <f t="shared" si="125"/>
        <v>1.8301414878023392E-2</v>
      </c>
    </row>
    <row r="350" spans="1:44" s="213" customFormat="1">
      <c r="A350" s="214">
        <v>1999</v>
      </c>
      <c r="B350" s="213" t="s">
        <v>142</v>
      </c>
      <c r="C350" s="213" t="s">
        <v>55</v>
      </c>
      <c r="D350" s="213" t="s">
        <v>1</v>
      </c>
      <c r="E350" s="20" t="s">
        <v>163</v>
      </c>
      <c r="F350" s="20">
        <v>5</v>
      </c>
      <c r="G350" s="224">
        <v>88</v>
      </c>
      <c r="H350" s="215">
        <v>1161181</v>
      </c>
      <c r="I350" s="215">
        <v>592474</v>
      </c>
      <c r="J350" s="224">
        <f t="shared" si="108"/>
        <v>0.51023397730414122</v>
      </c>
      <c r="K350" s="215">
        <v>214801</v>
      </c>
      <c r="L350" s="224">
        <f t="shared" si="109"/>
        <v>0.18498494205468399</v>
      </c>
      <c r="M350" s="215">
        <v>13001</v>
      </c>
      <c r="N350" s="224">
        <f t="shared" si="110"/>
        <v>1.1196359568404925E-2</v>
      </c>
      <c r="O350" s="215">
        <v>21617</v>
      </c>
      <c r="P350" s="224">
        <f t="shared" si="111"/>
        <v>1.8616391415291846E-2</v>
      </c>
      <c r="R350" s="224">
        <f t="shared" si="112"/>
        <v>0</v>
      </c>
      <c r="S350" s="221">
        <v>2751</v>
      </c>
      <c r="T350" s="224">
        <f t="shared" si="113"/>
        <v>2.369139694845162E-3</v>
      </c>
      <c r="U350" s="220">
        <v>247906</v>
      </c>
      <c r="V350" s="224">
        <f t="shared" si="114"/>
        <v>0.21349470926582506</v>
      </c>
      <c r="X350" s="224">
        <f t="shared" si="115"/>
        <v>0</v>
      </c>
      <c r="Z350" s="224">
        <f t="shared" si="116"/>
        <v>0</v>
      </c>
      <c r="AA350" s="222"/>
      <c r="AB350" s="224">
        <f t="shared" si="117"/>
        <v>0</v>
      </c>
      <c r="AC350" s="219">
        <v>8766</v>
      </c>
      <c r="AD350" s="224">
        <f t="shared" si="118"/>
        <v>7.5492106743048669E-3</v>
      </c>
      <c r="AE350" s="218">
        <v>1905</v>
      </c>
      <c r="AF350" s="224">
        <f t="shared" si="119"/>
        <v>1.6405711082079365E-3</v>
      </c>
      <c r="AH350" s="224">
        <f t="shared" si="120"/>
        <v>0</v>
      </c>
      <c r="AJ350" s="224">
        <f t="shared" si="121"/>
        <v>0</v>
      </c>
      <c r="AL350" s="224">
        <f t="shared" si="122"/>
        <v>0</v>
      </c>
      <c r="AN350" s="224">
        <f t="shared" si="123"/>
        <v>0</v>
      </c>
      <c r="AP350" s="224">
        <f t="shared" si="124"/>
        <v>0</v>
      </c>
      <c r="AQ350" s="213">
        <v>57960</v>
      </c>
      <c r="AR350" s="224">
        <f t="shared" si="125"/>
        <v>4.9914698914295015E-2</v>
      </c>
    </row>
    <row r="351" spans="1:44" s="213" customFormat="1">
      <c r="A351" s="214">
        <v>2004</v>
      </c>
      <c r="B351" s="213" t="s">
        <v>83</v>
      </c>
      <c r="C351" s="213" t="s">
        <v>55</v>
      </c>
      <c r="D351" s="213" t="s">
        <v>1</v>
      </c>
      <c r="E351" s="20" t="s">
        <v>163</v>
      </c>
      <c r="F351" s="20">
        <v>5</v>
      </c>
      <c r="G351" s="224">
        <v>88</v>
      </c>
      <c r="H351" s="215">
        <v>1010578</v>
      </c>
      <c r="I351" s="215">
        <v>434088</v>
      </c>
      <c r="J351" s="224">
        <f t="shared" si="108"/>
        <v>0.42954428059981514</v>
      </c>
      <c r="K351" s="215">
        <v>146297</v>
      </c>
      <c r="L351" s="224">
        <f t="shared" si="109"/>
        <v>0.14476566875590008</v>
      </c>
      <c r="M351" s="215">
        <v>36483</v>
      </c>
      <c r="N351" s="224">
        <f t="shared" si="110"/>
        <v>3.6101122328014268E-2</v>
      </c>
      <c r="O351" s="215">
        <v>45649</v>
      </c>
      <c r="P351" s="224">
        <f t="shared" si="111"/>
        <v>4.517117926572714E-2</v>
      </c>
      <c r="R351" s="224">
        <f t="shared" si="112"/>
        <v>0</v>
      </c>
      <c r="S351" s="221">
        <v>15695</v>
      </c>
      <c r="T351" s="224">
        <f t="shared" si="113"/>
        <v>1.5530716085250224E-2</v>
      </c>
      <c r="U351" s="220">
        <v>263717</v>
      </c>
      <c r="V351" s="224">
        <f t="shared" si="114"/>
        <v>0.26095660107384089</v>
      </c>
      <c r="X351" s="224">
        <f t="shared" si="115"/>
        <v>0</v>
      </c>
      <c r="Z351" s="224">
        <f t="shared" si="116"/>
        <v>0</v>
      </c>
      <c r="AA351" s="222">
        <v>2317</v>
      </c>
      <c r="AB351" s="224">
        <f t="shared" si="117"/>
        <v>2.2927473188610872E-3</v>
      </c>
      <c r="AC351" s="219">
        <v>19797</v>
      </c>
      <c r="AD351" s="224">
        <f t="shared" si="118"/>
        <v>1.9589779314412147E-2</v>
      </c>
      <c r="AF351" s="224">
        <f t="shared" si="119"/>
        <v>0</v>
      </c>
      <c r="AG351" s="223">
        <v>26302</v>
      </c>
      <c r="AH351" s="224">
        <f t="shared" si="120"/>
        <v>2.6026689676600916E-2</v>
      </c>
      <c r="AJ351" s="224">
        <f t="shared" si="121"/>
        <v>0</v>
      </c>
      <c r="AL351" s="224">
        <f t="shared" si="122"/>
        <v>0</v>
      </c>
      <c r="AN351" s="224">
        <f t="shared" si="123"/>
        <v>0</v>
      </c>
      <c r="AP351" s="224">
        <f t="shared" si="124"/>
        <v>0</v>
      </c>
      <c r="AQ351" s="213">
        <v>20233</v>
      </c>
      <c r="AR351" s="224">
        <f t="shared" si="125"/>
        <v>2.0021215581578069E-2</v>
      </c>
    </row>
    <row r="352" spans="1:44">
      <c r="A352" s="214">
        <v>2009</v>
      </c>
      <c r="B352" s="23" t="s">
        <v>144</v>
      </c>
      <c r="C352" s="213" t="s">
        <v>55</v>
      </c>
      <c r="D352" s="213" t="s">
        <v>1</v>
      </c>
      <c r="E352" s="20" t="s">
        <v>163</v>
      </c>
      <c r="F352" s="20">
        <v>5</v>
      </c>
      <c r="G352" s="224">
        <v>88</v>
      </c>
      <c r="H352" s="215">
        <v>1054297</v>
      </c>
      <c r="I352" s="215">
        <v>329302</v>
      </c>
      <c r="J352" s="224">
        <f t="shared" si="108"/>
        <v>0.31234272695454884</v>
      </c>
      <c r="K352" s="215">
        <v>195363</v>
      </c>
      <c r="L352" s="224">
        <f t="shared" si="109"/>
        <v>0.18530167495496999</v>
      </c>
      <c r="M352" s="215">
        <v>80600</v>
      </c>
      <c r="N352" s="224">
        <f t="shared" si="110"/>
        <v>7.6449046141646992E-2</v>
      </c>
      <c r="O352" s="215">
        <v>64912</v>
      </c>
      <c r="P352" s="224">
        <f t="shared" si="111"/>
        <v>6.1568988624647512E-2</v>
      </c>
      <c r="R352" s="224">
        <f t="shared" si="112"/>
        <v>0</v>
      </c>
      <c r="S352" s="221">
        <v>45451</v>
      </c>
      <c r="T352" s="224">
        <f t="shared" si="113"/>
        <v>4.3110243128833714E-2</v>
      </c>
      <c r="U352" s="224">
        <v>288915</v>
      </c>
      <c r="V352" s="224">
        <f t="shared" si="114"/>
        <v>0.27403568444186033</v>
      </c>
      <c r="X352" s="224">
        <f t="shared" si="115"/>
        <v>0</v>
      </c>
      <c r="Z352" s="224">
        <f t="shared" si="116"/>
        <v>0</v>
      </c>
      <c r="AA352" s="222">
        <v>4455</v>
      </c>
      <c r="AB352" s="224">
        <f t="shared" si="117"/>
        <v>4.2255645230897931E-3</v>
      </c>
      <c r="AC352" s="219">
        <v>4488</v>
      </c>
      <c r="AD352" s="224">
        <f t="shared" si="118"/>
        <v>4.256865001038607E-3</v>
      </c>
      <c r="AF352" s="224">
        <f t="shared" si="119"/>
        <v>0</v>
      </c>
      <c r="AG352" s="223">
        <v>40811</v>
      </c>
      <c r="AH352" s="224">
        <f t="shared" si="120"/>
        <v>3.8709206229364211E-2</v>
      </c>
      <c r="AJ352" s="224">
        <f t="shared" si="121"/>
        <v>0</v>
      </c>
      <c r="AL352" s="224">
        <f t="shared" si="122"/>
        <v>0</v>
      </c>
      <c r="AN352" s="224">
        <f t="shared" si="123"/>
        <v>0</v>
      </c>
      <c r="AP352" s="224">
        <f t="shared" si="124"/>
        <v>0</v>
      </c>
      <c r="AQ352">
        <v>0</v>
      </c>
      <c r="AR352" s="224">
        <f t="shared" si="125"/>
        <v>0</v>
      </c>
    </row>
    <row r="353" spans="1:44" s="224" customFormat="1">
      <c r="A353" s="226">
        <v>2014</v>
      </c>
      <c r="B353" s="224" t="s">
        <v>109</v>
      </c>
      <c r="C353" s="224" t="s">
        <v>55</v>
      </c>
      <c r="D353" s="224" t="s">
        <v>1</v>
      </c>
      <c r="E353" s="20" t="s">
        <v>163</v>
      </c>
      <c r="F353" s="20">
        <v>5</v>
      </c>
      <c r="G353" s="224">
        <v>88</v>
      </c>
      <c r="H353" s="224">
        <v>941719</v>
      </c>
      <c r="I353" s="224">
        <v>315104</v>
      </c>
      <c r="J353" s="224">
        <f t="shared" si="108"/>
        <v>0.3346051210605287</v>
      </c>
      <c r="K353" s="224">
        <v>116889</v>
      </c>
      <c r="L353" s="224">
        <f t="shared" si="109"/>
        <v>0.12412301334049754</v>
      </c>
      <c r="M353" s="224">
        <v>23359</v>
      </c>
      <c r="N353" s="224">
        <f t="shared" si="110"/>
        <v>2.4804639175805096E-2</v>
      </c>
      <c r="O353" s="224">
        <v>53407</v>
      </c>
      <c r="P353" s="224">
        <f t="shared" si="111"/>
        <v>5.6712246434445945E-2</v>
      </c>
      <c r="R353" s="224">
        <f t="shared" si="112"/>
        <v>0</v>
      </c>
      <c r="S353" s="224">
        <v>34049</v>
      </c>
      <c r="T353" s="224">
        <f t="shared" si="113"/>
        <v>3.615622069853109E-2</v>
      </c>
      <c r="U353" s="224">
        <v>265428</v>
      </c>
      <c r="V353" s="224">
        <f t="shared" si="114"/>
        <v>0.28185477833621281</v>
      </c>
      <c r="W353" s="224">
        <v>9689</v>
      </c>
      <c r="X353" s="224">
        <f t="shared" si="115"/>
        <v>1.0288631746837432E-2</v>
      </c>
      <c r="Y353" s="224">
        <v>99545</v>
      </c>
      <c r="Z353" s="224">
        <f t="shared" si="116"/>
        <v>0.10570562981101582</v>
      </c>
      <c r="AB353" s="224">
        <f t="shared" si="117"/>
        <v>0</v>
      </c>
      <c r="AC353" s="224">
        <v>1670</v>
      </c>
      <c r="AD353" s="224">
        <f t="shared" si="118"/>
        <v>1.7733527729609363E-3</v>
      </c>
      <c r="AF353" s="224">
        <f t="shared" si="119"/>
        <v>0</v>
      </c>
      <c r="AG353" s="224">
        <v>15864</v>
      </c>
      <c r="AH353" s="224">
        <f t="shared" si="120"/>
        <v>1.6845789455240893E-2</v>
      </c>
      <c r="AI353" s="224">
        <v>5538</v>
      </c>
      <c r="AJ353" s="224">
        <f t="shared" si="121"/>
        <v>5.8807351237471052E-3</v>
      </c>
      <c r="AL353" s="224">
        <f t="shared" si="122"/>
        <v>0</v>
      </c>
      <c r="AN353" s="224">
        <f t="shared" si="123"/>
        <v>0</v>
      </c>
      <c r="AP353" s="224">
        <f t="shared" si="124"/>
        <v>0</v>
      </c>
      <c r="AQ353" s="224">
        <v>1177</v>
      </c>
      <c r="AR353" s="224">
        <f t="shared" si="125"/>
        <v>1.2498420441766599E-3</v>
      </c>
    </row>
    <row r="354" spans="1:44">
      <c r="A354" s="20">
        <v>1990</v>
      </c>
      <c r="B354" s="178" t="s">
        <v>71</v>
      </c>
      <c r="C354" s="62" t="s">
        <v>55</v>
      </c>
      <c r="D354" s="62" t="s">
        <v>62</v>
      </c>
      <c r="E354" s="20" t="s">
        <v>163</v>
      </c>
      <c r="F354" s="20">
        <v>5</v>
      </c>
      <c r="G354" s="20">
        <v>656</v>
      </c>
      <c r="H354" s="63">
        <v>1514272</v>
      </c>
      <c r="I354" s="63">
        <v>684743</v>
      </c>
      <c r="J354" s="224">
        <f t="shared" si="108"/>
        <v>0.4521928689165487</v>
      </c>
      <c r="K354" s="63">
        <v>332377</v>
      </c>
      <c r="L354" s="224">
        <f t="shared" si="109"/>
        <v>0.2194962331734325</v>
      </c>
      <c r="M354" s="63">
        <v>221621</v>
      </c>
      <c r="N354" s="224">
        <f t="shared" si="110"/>
        <v>0.146354816043617</v>
      </c>
      <c r="O354" s="63">
        <v>92567</v>
      </c>
      <c r="P354" s="224">
        <f t="shared" si="111"/>
        <v>6.112970457090932E-2</v>
      </c>
      <c r="Q354" s="63"/>
      <c r="R354" s="224">
        <f t="shared" si="112"/>
        <v>0</v>
      </c>
      <c r="S354" s="63">
        <v>3973</v>
      </c>
      <c r="T354" s="224">
        <f t="shared" si="113"/>
        <v>2.623703007121574E-3</v>
      </c>
      <c r="U354" s="63">
        <v>125154</v>
      </c>
      <c r="V354" s="224">
        <f t="shared" si="114"/>
        <v>8.2649616449356519E-2</v>
      </c>
      <c r="W354" s="63"/>
      <c r="X354" s="224">
        <f t="shared" si="115"/>
        <v>0</v>
      </c>
      <c r="Y354" s="63"/>
      <c r="Z354" s="224">
        <f t="shared" si="116"/>
        <v>0</v>
      </c>
      <c r="AA354" s="63">
        <v>2651</v>
      </c>
      <c r="AB354" s="224">
        <f t="shared" si="117"/>
        <v>1.7506762325394645E-3</v>
      </c>
      <c r="AC354" s="63">
        <v>17969</v>
      </c>
      <c r="AD354" s="224">
        <f t="shared" si="118"/>
        <v>1.1866428224255616E-2</v>
      </c>
      <c r="AF354" s="224">
        <f t="shared" si="119"/>
        <v>0</v>
      </c>
      <c r="AH354" s="224">
        <f t="shared" si="120"/>
        <v>0</v>
      </c>
      <c r="AJ354" s="224">
        <f t="shared" si="121"/>
        <v>0</v>
      </c>
      <c r="AL354" s="224">
        <f t="shared" si="122"/>
        <v>0</v>
      </c>
      <c r="AN354" s="224">
        <f t="shared" si="123"/>
        <v>0</v>
      </c>
      <c r="AP354" s="224">
        <f t="shared" si="124"/>
        <v>0</v>
      </c>
      <c r="AQ354">
        <v>33217</v>
      </c>
      <c r="AR354" s="224">
        <f t="shared" si="125"/>
        <v>2.1935953382219309E-2</v>
      </c>
    </row>
    <row r="355" spans="1:44">
      <c r="A355" s="20">
        <v>1994</v>
      </c>
      <c r="B355" s="178" t="s">
        <v>72</v>
      </c>
      <c r="C355" s="62" t="s">
        <v>55</v>
      </c>
      <c r="D355" s="62" t="s">
        <v>62</v>
      </c>
      <c r="E355" s="20" t="s">
        <v>163</v>
      </c>
      <c r="F355" s="20">
        <v>5</v>
      </c>
      <c r="G355" s="20">
        <v>656</v>
      </c>
      <c r="H355" s="63">
        <v>1428990</v>
      </c>
      <c r="I355" s="63">
        <v>586440</v>
      </c>
      <c r="J355" s="224">
        <f t="shared" si="108"/>
        <v>0.41038775638737851</v>
      </c>
      <c r="K355" s="63">
        <v>431940</v>
      </c>
      <c r="L355" s="224">
        <f t="shared" si="109"/>
        <v>0.30226943505552872</v>
      </c>
      <c r="M355" s="63">
        <v>59284</v>
      </c>
      <c r="N355" s="224">
        <f t="shared" si="110"/>
        <v>4.1486644413186939E-2</v>
      </c>
      <c r="O355" s="63">
        <v>70425</v>
      </c>
      <c r="P355" s="224">
        <f t="shared" si="111"/>
        <v>4.9283060063401427E-2</v>
      </c>
      <c r="Q355" s="63"/>
      <c r="R355" s="224">
        <f t="shared" si="112"/>
        <v>0</v>
      </c>
      <c r="S355" s="63"/>
      <c r="T355" s="224">
        <f t="shared" si="113"/>
        <v>0</v>
      </c>
      <c r="U355" s="63">
        <v>245086</v>
      </c>
      <c r="V355" s="224">
        <f t="shared" si="114"/>
        <v>0.17150994758535748</v>
      </c>
      <c r="W355" s="63"/>
      <c r="X355" s="224">
        <f t="shared" si="115"/>
        <v>0</v>
      </c>
      <c r="Y355" s="63"/>
      <c r="Z355" s="224">
        <f t="shared" si="116"/>
        <v>0</v>
      </c>
      <c r="AA355" s="63">
        <v>3090</v>
      </c>
      <c r="AB355" s="224">
        <f t="shared" si="117"/>
        <v>2.1623664266369955E-3</v>
      </c>
      <c r="AC355" s="63">
        <v>19753</v>
      </c>
      <c r="AD355" s="224">
        <f t="shared" si="118"/>
        <v>1.3823049846395007E-2</v>
      </c>
      <c r="AF355" s="224">
        <f t="shared" si="119"/>
        <v>0</v>
      </c>
      <c r="AH355" s="224">
        <f t="shared" si="120"/>
        <v>0</v>
      </c>
      <c r="AJ355" s="224">
        <f t="shared" si="121"/>
        <v>0</v>
      </c>
      <c r="AL355" s="224">
        <f t="shared" si="122"/>
        <v>0</v>
      </c>
      <c r="AN355" s="224">
        <f t="shared" si="123"/>
        <v>0</v>
      </c>
      <c r="AP355" s="224">
        <f t="shared" si="124"/>
        <v>0</v>
      </c>
      <c r="AQ355">
        <v>12972</v>
      </c>
      <c r="AR355" s="224">
        <f t="shared" si="125"/>
        <v>9.077740222114921E-3</v>
      </c>
    </row>
    <row r="356" spans="1:44">
      <c r="A356" s="20">
        <v>1998</v>
      </c>
      <c r="B356" s="178" t="s">
        <v>73</v>
      </c>
      <c r="C356" s="62" t="s">
        <v>55</v>
      </c>
      <c r="D356" s="62" t="s">
        <v>62</v>
      </c>
      <c r="E356" s="20" t="s">
        <v>163</v>
      </c>
      <c r="F356" s="20">
        <v>5</v>
      </c>
      <c r="G356" s="20">
        <v>656</v>
      </c>
      <c r="H356" s="63">
        <v>1593228</v>
      </c>
      <c r="I356" s="63">
        <v>460441</v>
      </c>
      <c r="J356" s="224">
        <f t="shared" si="108"/>
        <v>0.28899881247379533</v>
      </c>
      <c r="K356" s="63">
        <v>549942</v>
      </c>
      <c r="L356" s="224">
        <f t="shared" si="109"/>
        <v>0.34517470192590138</v>
      </c>
      <c r="M356" s="63">
        <v>54233</v>
      </c>
      <c r="N356" s="224">
        <f t="shared" si="110"/>
        <v>3.4039698021877597E-2</v>
      </c>
      <c r="O356" s="63">
        <v>62068</v>
      </c>
      <c r="P356" s="224">
        <f t="shared" si="111"/>
        <v>3.8957387141074599E-2</v>
      </c>
      <c r="Q356" s="63"/>
      <c r="R356" s="224">
        <f t="shared" si="112"/>
        <v>0</v>
      </c>
      <c r="S356" s="63"/>
      <c r="T356" s="224">
        <f t="shared" si="113"/>
        <v>0</v>
      </c>
      <c r="U356" s="63">
        <v>338200</v>
      </c>
      <c r="V356" s="224">
        <f t="shared" si="114"/>
        <v>0.2122734473659765</v>
      </c>
      <c r="W356" s="63"/>
      <c r="X356" s="224">
        <f t="shared" si="115"/>
        <v>0</v>
      </c>
      <c r="Y356" s="63"/>
      <c r="Z356" s="224">
        <f t="shared" si="116"/>
        <v>0</v>
      </c>
      <c r="AA356" s="63">
        <v>2609</v>
      </c>
      <c r="AB356" s="224">
        <f t="shared" si="117"/>
        <v>1.6375559555820009E-3</v>
      </c>
      <c r="AC356" s="63">
        <v>25258</v>
      </c>
      <c r="AD356" s="224">
        <f t="shared" si="118"/>
        <v>1.5853349300916128E-2</v>
      </c>
      <c r="AF356" s="224">
        <f t="shared" si="119"/>
        <v>0</v>
      </c>
      <c r="AH356" s="224">
        <f t="shared" si="120"/>
        <v>0</v>
      </c>
      <c r="AJ356" s="224">
        <f t="shared" si="121"/>
        <v>0</v>
      </c>
      <c r="AL356" s="224">
        <f t="shared" si="122"/>
        <v>0</v>
      </c>
      <c r="AN356" s="224">
        <f t="shared" si="123"/>
        <v>0</v>
      </c>
      <c r="AP356" s="224">
        <f t="shared" si="124"/>
        <v>0</v>
      </c>
      <c r="AQ356">
        <v>100477</v>
      </c>
      <c r="AR356" s="224">
        <f t="shared" si="125"/>
        <v>6.3065047814876471E-2</v>
      </c>
    </row>
    <row r="357" spans="1:44">
      <c r="A357" s="20">
        <v>2002</v>
      </c>
      <c r="B357" s="178" t="s">
        <v>74</v>
      </c>
      <c r="C357" s="62" t="s">
        <v>55</v>
      </c>
      <c r="D357" s="62" t="s">
        <v>62</v>
      </c>
      <c r="E357" s="20" t="s">
        <v>163</v>
      </c>
      <c r="F357" s="20">
        <v>5</v>
      </c>
      <c r="G357" s="20">
        <v>598</v>
      </c>
      <c r="H357" s="63">
        <v>1449699</v>
      </c>
      <c r="I357" s="63">
        <v>426162</v>
      </c>
      <c r="J357" s="224">
        <f t="shared" si="108"/>
        <v>0.29396585084214033</v>
      </c>
      <c r="K357" s="63">
        <v>578726</v>
      </c>
      <c r="L357" s="224">
        <f t="shared" si="109"/>
        <v>0.39920424860608994</v>
      </c>
      <c r="M357" s="63">
        <v>84882</v>
      </c>
      <c r="N357" s="224">
        <f t="shared" si="110"/>
        <v>5.8551464821318081E-2</v>
      </c>
      <c r="O357" s="63">
        <v>61799</v>
      </c>
      <c r="P357" s="224">
        <f t="shared" si="111"/>
        <v>4.2628849161101719E-2</v>
      </c>
      <c r="Q357" s="63"/>
      <c r="R357" s="224">
        <f t="shared" si="112"/>
        <v>0</v>
      </c>
      <c r="S357" s="63">
        <v>13572</v>
      </c>
      <c r="T357" s="224">
        <f t="shared" si="113"/>
        <v>9.361943410321729E-3</v>
      </c>
      <c r="U357" s="63">
        <v>245789</v>
      </c>
      <c r="V357" s="224">
        <f t="shared" si="114"/>
        <v>0.16954485034479572</v>
      </c>
      <c r="W357" s="63"/>
      <c r="X357" s="224">
        <f t="shared" si="115"/>
        <v>0</v>
      </c>
      <c r="Y357" s="63"/>
      <c r="Z357" s="224">
        <f t="shared" si="116"/>
        <v>0</v>
      </c>
      <c r="AA357" s="63">
        <v>3134</v>
      </c>
      <c r="AB357" s="224">
        <f t="shared" si="117"/>
        <v>2.1618280760350942E-3</v>
      </c>
      <c r="AC357" s="63">
        <v>11348</v>
      </c>
      <c r="AD357" s="224">
        <f t="shared" si="118"/>
        <v>7.8278318464729581E-3</v>
      </c>
      <c r="AF357" s="224">
        <f t="shared" si="119"/>
        <v>0</v>
      </c>
      <c r="AH357" s="224">
        <f t="shared" si="120"/>
        <v>0</v>
      </c>
      <c r="AJ357" s="224">
        <f t="shared" si="121"/>
        <v>0</v>
      </c>
      <c r="AL357" s="224">
        <f t="shared" si="122"/>
        <v>0</v>
      </c>
      <c r="AN357" s="224">
        <f t="shared" si="123"/>
        <v>0</v>
      </c>
      <c r="AP357" s="224">
        <f t="shared" si="124"/>
        <v>0</v>
      </c>
      <c r="AQ357">
        <v>24287</v>
      </c>
      <c r="AR357" s="224">
        <f t="shared" si="125"/>
        <v>1.675313289172442E-2</v>
      </c>
    </row>
    <row r="358" spans="1:44">
      <c r="A358" s="20">
        <v>2005</v>
      </c>
      <c r="B358" s="178" t="s">
        <v>75</v>
      </c>
      <c r="C358" s="62" t="s">
        <v>55</v>
      </c>
      <c r="D358" s="62" t="s">
        <v>62</v>
      </c>
      <c r="E358" s="20" t="s">
        <v>163</v>
      </c>
      <c r="F358" s="20">
        <v>5</v>
      </c>
      <c r="G358" s="20">
        <v>598</v>
      </c>
      <c r="H358" s="63">
        <v>1450777</v>
      </c>
      <c r="I358" s="63">
        <v>372435</v>
      </c>
      <c r="J358" s="224">
        <f t="shared" si="108"/>
        <v>0.25671416075661524</v>
      </c>
      <c r="K358" s="63">
        <v>432778</v>
      </c>
      <c r="L358" s="224">
        <f t="shared" si="109"/>
        <v>0.29830773440714869</v>
      </c>
      <c r="M358" s="63">
        <v>115009</v>
      </c>
      <c r="N358" s="224">
        <f t="shared" si="110"/>
        <v>7.927407175603142E-2</v>
      </c>
      <c r="O358" s="63">
        <v>69976</v>
      </c>
      <c r="P358" s="224">
        <f t="shared" si="111"/>
        <v>4.8233463861089607E-2</v>
      </c>
      <c r="Q358" s="63"/>
      <c r="R358" s="224">
        <f t="shared" si="112"/>
        <v>0</v>
      </c>
      <c r="S358" s="63">
        <v>52988</v>
      </c>
      <c r="T358" s="224">
        <f t="shared" si="113"/>
        <v>3.6523876515825657E-2</v>
      </c>
      <c r="U358" s="63">
        <v>378340</v>
      </c>
      <c r="V358" s="224">
        <f t="shared" si="114"/>
        <v>0.26078439346639765</v>
      </c>
      <c r="W358" s="63"/>
      <c r="X358" s="224">
        <f t="shared" si="115"/>
        <v>0</v>
      </c>
      <c r="Y358" s="63"/>
      <c r="Z358" s="224">
        <f t="shared" si="116"/>
        <v>0</v>
      </c>
      <c r="AA358" s="63"/>
      <c r="AB358" s="224">
        <f t="shared" si="117"/>
        <v>0</v>
      </c>
      <c r="AC358" s="63">
        <v>9966</v>
      </c>
      <c r="AD358" s="224">
        <f t="shared" si="118"/>
        <v>6.8694223853838325E-3</v>
      </c>
      <c r="AF358" s="224">
        <f t="shared" si="119"/>
        <v>0</v>
      </c>
      <c r="AH358" s="224">
        <f t="shared" si="120"/>
        <v>0</v>
      </c>
      <c r="AJ358" s="224">
        <f t="shared" si="121"/>
        <v>0</v>
      </c>
      <c r="AL358" s="224">
        <f t="shared" si="122"/>
        <v>0</v>
      </c>
      <c r="AN358" s="224">
        <f t="shared" si="123"/>
        <v>0</v>
      </c>
      <c r="AP358" s="224">
        <f t="shared" si="124"/>
        <v>0</v>
      </c>
      <c r="AQ358">
        <v>19285</v>
      </c>
      <c r="AR358" s="224">
        <f t="shared" si="125"/>
        <v>1.3292876851507847E-2</v>
      </c>
    </row>
    <row r="359" spans="1:44">
      <c r="A359" s="20">
        <v>2009</v>
      </c>
      <c r="B359" s="178" t="s">
        <v>76</v>
      </c>
      <c r="C359" s="62" t="s">
        <v>55</v>
      </c>
      <c r="D359" s="62" t="s">
        <v>62</v>
      </c>
      <c r="E359" s="20" t="s">
        <v>163</v>
      </c>
      <c r="F359" s="20">
        <v>5</v>
      </c>
      <c r="G359" s="20">
        <v>598</v>
      </c>
      <c r="H359" s="63">
        <v>1231769</v>
      </c>
      <c r="I359" s="63">
        <v>383778</v>
      </c>
      <c r="J359" s="224">
        <f t="shared" si="108"/>
        <v>0.31156653560854347</v>
      </c>
      <c r="K359" s="63">
        <v>216593</v>
      </c>
      <c r="L359" s="224">
        <f t="shared" si="109"/>
        <v>0.17583897630156303</v>
      </c>
      <c r="M359" s="63">
        <v>120635</v>
      </c>
      <c r="N359" s="224">
        <f t="shared" si="110"/>
        <v>9.7936382552248027E-2</v>
      </c>
      <c r="O359" s="63">
        <v>73838</v>
      </c>
      <c r="P359" s="224">
        <f t="shared" si="111"/>
        <v>5.9944681186163966E-2</v>
      </c>
      <c r="Q359" s="63"/>
      <c r="R359" s="224">
        <f t="shared" si="112"/>
        <v>0</v>
      </c>
      <c r="S359" s="63">
        <v>39603</v>
      </c>
      <c r="T359" s="224">
        <f t="shared" si="113"/>
        <v>3.215132058040103E-2</v>
      </c>
      <c r="U359" s="63">
        <v>354875</v>
      </c>
      <c r="V359" s="224">
        <f t="shared" si="114"/>
        <v>0.28810190871827429</v>
      </c>
      <c r="W359" s="63">
        <v>31031</v>
      </c>
      <c r="X359" s="224">
        <f t="shared" si="115"/>
        <v>2.5192223541914111E-2</v>
      </c>
      <c r="Y359" s="63"/>
      <c r="Z359" s="224">
        <f t="shared" si="116"/>
        <v>0</v>
      </c>
      <c r="AA359" s="63">
        <v>5086</v>
      </c>
      <c r="AB359" s="224">
        <f t="shared" si="117"/>
        <v>4.1290209446738797E-3</v>
      </c>
      <c r="AC359" s="63">
        <v>4339</v>
      </c>
      <c r="AD359" s="224">
        <f t="shared" si="118"/>
        <v>3.5225760674282274E-3</v>
      </c>
      <c r="AF359" s="224">
        <f t="shared" si="119"/>
        <v>0</v>
      </c>
      <c r="AH359" s="224">
        <f t="shared" si="120"/>
        <v>0</v>
      </c>
      <c r="AJ359" s="224">
        <f t="shared" si="121"/>
        <v>0</v>
      </c>
      <c r="AL359" s="224">
        <f t="shared" si="122"/>
        <v>0</v>
      </c>
      <c r="AN359" s="224">
        <f t="shared" si="123"/>
        <v>0</v>
      </c>
      <c r="AP359" s="224">
        <f t="shared" si="124"/>
        <v>0</v>
      </c>
      <c r="AQ359">
        <v>1991</v>
      </c>
      <c r="AR359" s="224">
        <f t="shared" si="125"/>
        <v>1.6163744987899517E-3</v>
      </c>
    </row>
    <row r="360" spans="1:44">
      <c r="A360" s="20">
        <v>2013</v>
      </c>
      <c r="B360" s="178" t="s">
        <v>77</v>
      </c>
      <c r="C360" s="62" t="s">
        <v>55</v>
      </c>
      <c r="D360" s="62" t="s">
        <v>62</v>
      </c>
      <c r="E360" s="20" t="s">
        <v>163</v>
      </c>
      <c r="F360" s="20">
        <v>5</v>
      </c>
      <c r="G360" s="20">
        <v>598</v>
      </c>
      <c r="H360" s="63">
        <v>1231693</v>
      </c>
      <c r="I360" s="63">
        <v>477283</v>
      </c>
      <c r="J360" s="224">
        <f t="shared" si="108"/>
        <v>0.38750159333535222</v>
      </c>
      <c r="K360" s="63">
        <v>198714</v>
      </c>
      <c r="L360" s="224">
        <f t="shared" si="109"/>
        <v>0.16133403372431279</v>
      </c>
      <c r="M360" s="63">
        <v>32101</v>
      </c>
      <c r="N360" s="224">
        <f t="shared" si="110"/>
        <v>2.6062500964120116E-2</v>
      </c>
      <c r="O360" s="63">
        <v>60511</v>
      </c>
      <c r="P360" s="224">
        <f t="shared" si="111"/>
        <v>4.9128313630101006E-2</v>
      </c>
      <c r="Q360" s="63"/>
      <c r="R360" s="224">
        <f t="shared" si="112"/>
        <v>0</v>
      </c>
      <c r="S360" s="63">
        <v>39107</v>
      </c>
      <c r="T360" s="224">
        <f t="shared" si="113"/>
        <v>3.1750606685269786E-2</v>
      </c>
      <c r="U360" s="63">
        <v>288615</v>
      </c>
      <c r="V360" s="224">
        <f t="shared" si="114"/>
        <v>0.23432381283323037</v>
      </c>
      <c r="W360" s="63">
        <v>29499</v>
      </c>
      <c r="X360" s="224">
        <f t="shared" si="115"/>
        <v>2.3949961556978889E-2</v>
      </c>
      <c r="Y360" s="63">
        <v>76013</v>
      </c>
      <c r="Z360" s="224">
        <f t="shared" si="116"/>
        <v>6.1714242104160696E-2</v>
      </c>
      <c r="AA360" s="63"/>
      <c r="AB360" s="224">
        <f t="shared" si="117"/>
        <v>0</v>
      </c>
      <c r="AC360" s="63">
        <v>2593</v>
      </c>
      <c r="AD360" s="224">
        <f t="shared" si="118"/>
        <v>2.1052323915131451E-3</v>
      </c>
      <c r="AF360" s="224">
        <f t="shared" si="119"/>
        <v>0</v>
      </c>
      <c r="AH360" s="224">
        <f t="shared" si="120"/>
        <v>0</v>
      </c>
      <c r="AJ360" s="224">
        <f t="shared" si="121"/>
        <v>0</v>
      </c>
      <c r="AL360" s="224">
        <f t="shared" si="122"/>
        <v>0</v>
      </c>
      <c r="AN360" s="224">
        <f t="shared" si="123"/>
        <v>0</v>
      </c>
      <c r="AP360" s="224">
        <f t="shared" si="124"/>
        <v>0</v>
      </c>
      <c r="AQ360">
        <v>27257</v>
      </c>
      <c r="AR360" s="224">
        <f t="shared" si="125"/>
        <v>2.2129702774960968E-2</v>
      </c>
    </row>
    <row r="361" spans="1:44">
      <c r="A361" s="88">
        <v>1994</v>
      </c>
      <c r="B361" s="178" t="s">
        <v>81</v>
      </c>
      <c r="C361" s="88" t="s">
        <v>55</v>
      </c>
      <c r="D361" s="20" t="s">
        <v>63</v>
      </c>
      <c r="E361" s="20" t="s">
        <v>162</v>
      </c>
      <c r="F361" s="20">
        <v>5</v>
      </c>
      <c r="G361" s="20">
        <v>99</v>
      </c>
      <c r="H361" s="93">
        <v>1360702</v>
      </c>
      <c r="I361" s="93">
        <v>487574</v>
      </c>
      <c r="J361" s="224">
        <f t="shared" si="108"/>
        <v>0.3583253350108988</v>
      </c>
      <c r="K361" s="93">
        <v>353126</v>
      </c>
      <c r="L361" s="224">
        <f t="shared" si="109"/>
        <v>0.25951751375392995</v>
      </c>
      <c r="M361" s="93">
        <v>57897</v>
      </c>
      <c r="N361" s="224">
        <f t="shared" si="110"/>
        <v>4.2549360550656938E-2</v>
      </c>
      <c r="O361" s="93">
        <v>81747</v>
      </c>
      <c r="P361" s="224">
        <f t="shared" si="111"/>
        <v>6.0077077861280428E-2</v>
      </c>
      <c r="Q361" s="93"/>
      <c r="R361" s="224">
        <f t="shared" si="112"/>
        <v>0</v>
      </c>
      <c r="S361" s="93">
        <v>3491</v>
      </c>
      <c r="T361" s="224">
        <f t="shared" si="113"/>
        <v>2.5655874688212408E-3</v>
      </c>
      <c r="U361" s="93">
        <v>230118</v>
      </c>
      <c r="V361" s="224">
        <f t="shared" si="114"/>
        <v>0.16911711748788494</v>
      </c>
      <c r="W361" s="92"/>
      <c r="X361" s="224">
        <f t="shared" si="115"/>
        <v>0</v>
      </c>
      <c r="Y361" s="92"/>
      <c r="Z361" s="224">
        <f t="shared" si="116"/>
        <v>0</v>
      </c>
      <c r="AA361" s="92"/>
      <c r="AB361" s="224">
        <f t="shared" si="117"/>
        <v>0</v>
      </c>
      <c r="AC361" s="93">
        <v>39543</v>
      </c>
      <c r="AD361" s="224">
        <f t="shared" si="118"/>
        <v>2.9060734826582162E-2</v>
      </c>
      <c r="AE361" s="93">
        <v>12742</v>
      </c>
      <c r="AF361" s="224">
        <f t="shared" si="119"/>
        <v>9.364284023981739E-3</v>
      </c>
      <c r="AG361" s="92"/>
      <c r="AH361" s="224">
        <f t="shared" si="120"/>
        <v>0</v>
      </c>
      <c r="AI361" s="92"/>
      <c r="AJ361" s="224">
        <f t="shared" si="121"/>
        <v>0</v>
      </c>
      <c r="AL361" s="224">
        <f t="shared" si="122"/>
        <v>0</v>
      </c>
      <c r="AN361" s="224">
        <f t="shared" si="123"/>
        <v>0</v>
      </c>
      <c r="AP361" s="224">
        <f t="shared" si="124"/>
        <v>0</v>
      </c>
      <c r="AQ361">
        <v>94464</v>
      </c>
      <c r="AR361" s="224">
        <f t="shared" si="125"/>
        <v>6.9422989015963818E-2</v>
      </c>
    </row>
    <row r="362" spans="1:44">
      <c r="A362" s="88">
        <v>1999</v>
      </c>
      <c r="B362" s="178" t="s">
        <v>82</v>
      </c>
      <c r="C362" s="88" t="s">
        <v>55</v>
      </c>
      <c r="D362" s="20" t="s">
        <v>63</v>
      </c>
      <c r="E362" s="20" t="s">
        <v>162</v>
      </c>
      <c r="F362" s="20">
        <v>5</v>
      </c>
      <c r="G362" s="20">
        <v>99</v>
      </c>
      <c r="H362" s="93">
        <v>1114648</v>
      </c>
      <c r="I362" s="93">
        <v>472374</v>
      </c>
      <c r="J362" s="224">
        <f t="shared" si="108"/>
        <v>0.42378759931386412</v>
      </c>
      <c r="K362" s="93">
        <v>285276</v>
      </c>
      <c r="L362" s="224">
        <f t="shared" si="109"/>
        <v>0.25593371180857094</v>
      </c>
      <c r="M362" s="93">
        <v>23817</v>
      </c>
      <c r="N362" s="224">
        <f t="shared" si="110"/>
        <v>2.1367283662645068E-2</v>
      </c>
      <c r="O362" s="93">
        <v>25549</v>
      </c>
      <c r="P362" s="224">
        <f t="shared" si="111"/>
        <v>2.2921137435315903E-2</v>
      </c>
      <c r="Q362" s="93"/>
      <c r="R362" s="224">
        <f t="shared" si="112"/>
        <v>0</v>
      </c>
      <c r="S362" s="93">
        <v>7021</v>
      </c>
      <c r="T362" s="224">
        <f t="shared" si="113"/>
        <v>6.298849502264392E-3</v>
      </c>
      <c r="U362" s="93">
        <v>229453</v>
      </c>
      <c r="V362" s="224">
        <f t="shared" si="114"/>
        <v>0.20585243054309521</v>
      </c>
      <c r="W362" s="92"/>
      <c r="X362" s="224">
        <f t="shared" si="115"/>
        <v>0</v>
      </c>
      <c r="Y362" s="92"/>
      <c r="Z362" s="224">
        <f t="shared" si="116"/>
        <v>0</v>
      </c>
      <c r="AA362" s="93">
        <v>1296</v>
      </c>
      <c r="AB362" s="224">
        <f t="shared" si="117"/>
        <v>1.1626988968714788E-3</v>
      </c>
      <c r="AC362" s="93">
        <v>20953</v>
      </c>
      <c r="AD362" s="224">
        <f t="shared" si="118"/>
        <v>1.8797862643632788E-2</v>
      </c>
      <c r="AE362" s="92"/>
      <c r="AF362" s="224">
        <f t="shared" si="119"/>
        <v>0</v>
      </c>
      <c r="AG362" s="92"/>
      <c r="AH362" s="224">
        <f t="shared" si="120"/>
        <v>0</v>
      </c>
      <c r="AI362" s="92"/>
      <c r="AJ362" s="224">
        <f t="shared" si="121"/>
        <v>0</v>
      </c>
      <c r="AL362" s="224">
        <f t="shared" si="122"/>
        <v>0</v>
      </c>
      <c r="AN362" s="224">
        <f t="shared" si="123"/>
        <v>0</v>
      </c>
      <c r="AP362" s="224">
        <f t="shared" si="124"/>
        <v>0</v>
      </c>
      <c r="AQ362">
        <v>48909</v>
      </c>
      <c r="AR362" s="224">
        <f t="shared" si="125"/>
        <v>4.3878426193740085E-2</v>
      </c>
    </row>
    <row r="363" spans="1:44">
      <c r="A363" s="88">
        <v>2004</v>
      </c>
      <c r="B363" s="178" t="s">
        <v>83</v>
      </c>
      <c r="C363" s="88" t="s">
        <v>55</v>
      </c>
      <c r="D363" s="20" t="s">
        <v>63</v>
      </c>
      <c r="E363" s="20" t="s">
        <v>162</v>
      </c>
      <c r="F363" s="20">
        <v>5</v>
      </c>
      <c r="G363" s="20">
        <v>99</v>
      </c>
      <c r="H363" s="93">
        <v>1017004</v>
      </c>
      <c r="I363" s="93">
        <v>384891</v>
      </c>
      <c r="J363" s="224">
        <f t="shared" si="108"/>
        <v>0.37845573862049708</v>
      </c>
      <c r="K363" s="93">
        <v>157103</v>
      </c>
      <c r="L363" s="224">
        <f t="shared" si="109"/>
        <v>0.15447628524568241</v>
      </c>
      <c r="M363" s="93">
        <v>42809</v>
      </c>
      <c r="N363" s="224">
        <f t="shared" si="110"/>
        <v>4.209324643757547E-2</v>
      </c>
      <c r="O363" s="93">
        <v>55455</v>
      </c>
      <c r="P363" s="224">
        <f t="shared" si="111"/>
        <v>5.4527809133494066E-2</v>
      </c>
      <c r="Q363" s="93"/>
      <c r="R363" s="224">
        <f t="shared" si="112"/>
        <v>0</v>
      </c>
      <c r="S363" s="93">
        <v>17374</v>
      </c>
      <c r="T363" s="224">
        <f t="shared" si="113"/>
        <v>1.7083511962588151E-2</v>
      </c>
      <c r="U363" s="93">
        <v>256893</v>
      </c>
      <c r="V363" s="224">
        <f t="shared" si="114"/>
        <v>0.25259782655722102</v>
      </c>
      <c r="W363" s="92"/>
      <c r="X363" s="224">
        <f t="shared" si="115"/>
        <v>0</v>
      </c>
      <c r="Y363" s="92"/>
      <c r="Z363" s="224">
        <f t="shared" si="116"/>
        <v>0</v>
      </c>
      <c r="AA363" s="93">
        <v>1886</v>
      </c>
      <c r="AB363" s="224">
        <f t="shared" si="117"/>
        <v>1.8544666490987252E-3</v>
      </c>
      <c r="AC363" s="93">
        <v>22665</v>
      </c>
      <c r="AD363" s="224">
        <f t="shared" si="118"/>
        <v>2.2286048039142421E-2</v>
      </c>
      <c r="AE363" s="92"/>
      <c r="AF363" s="224">
        <f t="shared" si="119"/>
        <v>0</v>
      </c>
      <c r="AG363" s="92"/>
      <c r="AH363" s="224">
        <f t="shared" si="120"/>
        <v>0</v>
      </c>
      <c r="AI363" s="92"/>
      <c r="AJ363" s="224">
        <f t="shared" si="121"/>
        <v>0</v>
      </c>
      <c r="AL363" s="224">
        <f t="shared" si="122"/>
        <v>0</v>
      </c>
      <c r="AN363" s="224">
        <f t="shared" si="123"/>
        <v>0</v>
      </c>
      <c r="AP363" s="224">
        <f t="shared" si="124"/>
        <v>0</v>
      </c>
      <c r="AQ363">
        <v>77928</v>
      </c>
      <c r="AR363" s="224">
        <f t="shared" si="125"/>
        <v>7.6625067354700677E-2</v>
      </c>
    </row>
    <row r="364" spans="1:44">
      <c r="A364" s="88">
        <v>2009</v>
      </c>
      <c r="B364" s="178" t="s">
        <v>84</v>
      </c>
      <c r="C364" s="88" t="s">
        <v>55</v>
      </c>
      <c r="D364" s="20" t="s">
        <v>63</v>
      </c>
      <c r="E364" s="20" t="s">
        <v>162</v>
      </c>
      <c r="F364" s="20">
        <v>5</v>
      </c>
      <c r="G364" s="20">
        <v>99</v>
      </c>
      <c r="H364" s="94">
        <v>979652</v>
      </c>
      <c r="I364" s="94">
        <v>304858</v>
      </c>
      <c r="J364" s="224">
        <f t="shared" si="108"/>
        <v>0.31119009607493275</v>
      </c>
      <c r="K364" s="94">
        <v>153918</v>
      </c>
      <c r="L364" s="224">
        <f t="shared" si="109"/>
        <v>0.15711497552192003</v>
      </c>
      <c r="M364" s="94">
        <v>80085</v>
      </c>
      <c r="N364" s="224">
        <f t="shared" si="110"/>
        <v>8.1748416784735808E-2</v>
      </c>
      <c r="O364" s="94">
        <v>56473</v>
      </c>
      <c r="P364" s="224">
        <f t="shared" si="111"/>
        <v>5.7645980409369857E-2</v>
      </c>
      <c r="Q364" s="94"/>
      <c r="R364" s="224">
        <f t="shared" si="112"/>
        <v>0</v>
      </c>
      <c r="S364" s="94"/>
      <c r="T364" s="224">
        <f t="shared" si="113"/>
        <v>0</v>
      </c>
      <c r="U364" s="94">
        <v>232995</v>
      </c>
      <c r="V364" s="224">
        <f t="shared" si="114"/>
        <v>0.23783445550052468</v>
      </c>
      <c r="W364" s="94">
        <v>8910</v>
      </c>
      <c r="X364" s="224">
        <f t="shared" si="115"/>
        <v>9.0950664113379036E-3</v>
      </c>
      <c r="Y364" s="94"/>
      <c r="Z364" s="224">
        <f t="shared" si="116"/>
        <v>0</v>
      </c>
      <c r="AA364" s="94">
        <v>1467</v>
      </c>
      <c r="AB364" s="224">
        <f t="shared" si="117"/>
        <v>1.4974705303515943E-3</v>
      </c>
      <c r="AC364" s="94">
        <v>21765</v>
      </c>
      <c r="AD364" s="224">
        <f t="shared" si="118"/>
        <v>2.2217073001433163E-2</v>
      </c>
      <c r="AE364" s="94"/>
      <c r="AF364" s="224">
        <f t="shared" si="119"/>
        <v>0</v>
      </c>
      <c r="AG364" s="94">
        <v>16855</v>
      </c>
      <c r="AH364" s="224">
        <f t="shared" si="120"/>
        <v>1.7205089154107785E-2</v>
      </c>
      <c r="AI364" s="94"/>
      <c r="AJ364" s="224">
        <f t="shared" si="121"/>
        <v>0</v>
      </c>
      <c r="AL364" s="224">
        <f t="shared" si="122"/>
        <v>0</v>
      </c>
      <c r="AN364" s="224">
        <f t="shared" si="123"/>
        <v>0</v>
      </c>
      <c r="AP364" s="224">
        <f t="shared" si="124"/>
        <v>0</v>
      </c>
      <c r="AQ364">
        <v>102326</v>
      </c>
      <c r="AR364" s="224">
        <f t="shared" si="125"/>
        <v>0.10445137661128645</v>
      </c>
    </row>
    <row r="365" spans="1:44">
      <c r="A365" s="88">
        <v>2014</v>
      </c>
      <c r="B365" s="178" t="s">
        <v>85</v>
      </c>
      <c r="C365" s="88" t="s">
        <v>55</v>
      </c>
      <c r="D365" s="20" t="s">
        <v>63</v>
      </c>
      <c r="E365" s="20" t="s">
        <v>162</v>
      </c>
      <c r="F365" s="20">
        <v>0</v>
      </c>
      <c r="G365" s="20">
        <v>96</v>
      </c>
      <c r="H365" s="94">
        <v>914277</v>
      </c>
      <c r="I365" s="94">
        <v>290703</v>
      </c>
      <c r="J365" s="224">
        <f t="shared" si="108"/>
        <v>0.31795943680088201</v>
      </c>
      <c r="K365" s="94">
        <v>167816</v>
      </c>
      <c r="L365" s="224">
        <f t="shared" si="109"/>
        <v>0.18355049946569804</v>
      </c>
      <c r="M365" s="94">
        <v>19156</v>
      </c>
      <c r="N365" s="224">
        <f t="shared" si="110"/>
        <v>2.0952074699461979E-2</v>
      </c>
      <c r="O365" s="94">
        <v>45432</v>
      </c>
      <c r="P365" s="224">
        <f t="shared" si="111"/>
        <v>4.9691723624240791E-2</v>
      </c>
      <c r="Q365" s="94"/>
      <c r="R365" s="224">
        <f t="shared" si="112"/>
        <v>0</v>
      </c>
      <c r="S365" s="94">
        <v>31025</v>
      </c>
      <c r="T365" s="224">
        <f t="shared" si="113"/>
        <v>3.3933917182648148E-2</v>
      </c>
      <c r="U365" s="94">
        <v>205763</v>
      </c>
      <c r="V365" s="224">
        <f t="shared" si="114"/>
        <v>0.22505542630953201</v>
      </c>
      <c r="W365" s="94">
        <v>12979</v>
      </c>
      <c r="X365" s="224">
        <f t="shared" si="115"/>
        <v>1.4195916554829663E-2</v>
      </c>
      <c r="Y365" s="94">
        <v>68011</v>
      </c>
      <c r="Z365" s="224">
        <f t="shared" si="116"/>
        <v>7.4387740258149329E-2</v>
      </c>
      <c r="AA365" s="94">
        <v>3275</v>
      </c>
      <c r="AB365" s="224">
        <f t="shared" si="117"/>
        <v>3.5820653915607631E-3</v>
      </c>
      <c r="AC365" s="94">
        <v>5471</v>
      </c>
      <c r="AD365" s="224">
        <f t="shared" si="118"/>
        <v>5.9839632846500571E-3</v>
      </c>
      <c r="AE365" s="94"/>
      <c r="AF365" s="224">
        <f t="shared" si="119"/>
        <v>0</v>
      </c>
      <c r="AG365" s="94">
        <v>16848</v>
      </c>
      <c r="AH365" s="224">
        <f t="shared" si="120"/>
        <v>1.8427675638783433E-2</v>
      </c>
      <c r="AI365" s="94">
        <v>6184</v>
      </c>
      <c r="AJ365" s="224">
        <f t="shared" si="121"/>
        <v>6.7638144676066443E-3</v>
      </c>
      <c r="AL365" s="224">
        <f t="shared" si="122"/>
        <v>0</v>
      </c>
      <c r="AN365" s="224">
        <f t="shared" si="123"/>
        <v>0</v>
      </c>
      <c r="AP365" s="224">
        <f t="shared" si="124"/>
        <v>0</v>
      </c>
      <c r="AQ365">
        <v>41614</v>
      </c>
      <c r="AR365" s="224">
        <f t="shared" si="125"/>
        <v>4.551574632195713E-2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"/>
  <sheetViews>
    <sheetView workbookViewId="0">
      <selection activeCell="A27" sqref="A27"/>
    </sheetView>
  </sheetViews>
  <sheetFormatPr baseColWidth="10" defaultColWidth="9.1796875" defaultRowHeight="14.5"/>
  <sheetData>
    <row r="1" spans="1:1">
      <c r="A1" t="s">
        <v>46</v>
      </c>
    </row>
    <row r="3" spans="1:1">
      <c r="A3" t="s">
        <v>14</v>
      </c>
    </row>
    <row r="4" spans="1:1">
      <c r="A4" t="s">
        <v>19</v>
      </c>
    </row>
    <row r="5" spans="1:1">
      <c r="A5" t="s">
        <v>20</v>
      </c>
    </row>
    <row r="6" spans="1:1">
      <c r="A6" t="s">
        <v>26</v>
      </c>
    </row>
    <row r="7" spans="1:1">
      <c r="A7" t="s">
        <v>26</v>
      </c>
    </row>
    <row r="8" spans="1:1">
      <c r="A8" t="s">
        <v>29</v>
      </c>
    </row>
    <row r="9" spans="1:1">
      <c r="A9" t="s">
        <v>30</v>
      </c>
    </row>
    <row r="10" spans="1:1">
      <c r="A10" t="s">
        <v>31</v>
      </c>
    </row>
    <row r="11" spans="1:1">
      <c r="A11" s="22" t="s">
        <v>33</v>
      </c>
    </row>
    <row r="12" spans="1:1">
      <c r="A12" t="s">
        <v>36</v>
      </c>
    </row>
    <row r="13" spans="1:1">
      <c r="A13" t="s">
        <v>37</v>
      </c>
    </row>
    <row r="14" spans="1:1">
      <c r="A14" t="s">
        <v>39</v>
      </c>
    </row>
    <row r="15" spans="1:1">
      <c r="A15" t="s">
        <v>40</v>
      </c>
    </row>
    <row r="16" spans="1:1">
      <c r="A16" t="s">
        <v>41</v>
      </c>
    </row>
    <row r="17" spans="1:1">
      <c r="A17" t="s">
        <v>42</v>
      </c>
    </row>
    <row r="18" spans="1:1">
      <c r="A18" t="s">
        <v>44</v>
      </c>
    </row>
    <row r="19" spans="1:1">
      <c r="A19" t="s">
        <v>45</v>
      </c>
    </row>
    <row r="20" spans="1:1">
      <c r="A20" t="s">
        <v>47</v>
      </c>
    </row>
    <row r="21" spans="1:1">
      <c r="A21" t="s">
        <v>48</v>
      </c>
    </row>
    <row r="22" spans="1:1">
      <c r="A22" s="22" t="s">
        <v>50</v>
      </c>
    </row>
    <row r="23" spans="1:1">
      <c r="A23" t="s">
        <v>56</v>
      </c>
    </row>
    <row r="24" spans="1:1">
      <c r="A24" t="s">
        <v>58</v>
      </c>
    </row>
    <row r="26" spans="1:1">
      <c r="A26" t="s">
        <v>188</v>
      </c>
    </row>
    <row r="32" spans="1:1">
      <c r="A32" t="s">
        <v>53</v>
      </c>
    </row>
    <row r="33" spans="1:1">
      <c r="A33" t="s">
        <v>57</v>
      </c>
    </row>
    <row r="36" spans="1:1">
      <c r="A36" t="s">
        <v>168</v>
      </c>
    </row>
  </sheetData>
  <hyperlinks>
    <hyperlink ref="A11" r:id="rId1"/>
    <hyperlink ref="A22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Ergebnisse</vt:lpstr>
      <vt:lpstr>Quellen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2018-02-25T16:39:19Z</dcterms:modified>
</cp:coreProperties>
</file>